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8" windowWidth="9552" windowHeight="6912"/>
  </bookViews>
  <sheets>
    <sheet name="Содержание" sheetId="12" r:id="rId1"/>
    <sheet name="ОбщИтоги2010-2022" sheetId="1" r:id="rId2"/>
    <sheet name="Коэффициенты" sheetId="2" r:id="rId3"/>
    <sheet name="по видам и срокам" sheetId="3" r:id="rId4"/>
    <sheet name="по гражданству" sheetId="4" r:id="rId5"/>
    <sheet name="по причинам" sheetId="5" r:id="rId6"/>
    <sheet name="по образованию" sheetId="6" r:id="rId7"/>
    <sheet name="по полу и возрасту" sheetId="7" r:id="rId8"/>
    <sheet name="ОбщиеИТоги муниц.образовани2021" sheetId="9" r:id="rId9"/>
    <sheet name="ОбщиеИтогимуниц.образования2022" sheetId="10" r:id="rId10"/>
    <sheet name="Коэффиц.муниц. образования2021" sheetId="8" r:id="rId11"/>
    <sheet name="Коэффиц.муниц. образования2022" sheetId="11" r:id="rId12"/>
    <sheet name="Лист1" sheetId="13" r:id="rId13"/>
  </sheets>
  <definedNames>
    <definedName name="Назад_в_содержание">'ОбщиеИТоги муниц.образовани2021'!$A$1</definedName>
  </definedNames>
  <calcPr calcId="144525"/>
</workbook>
</file>

<file path=xl/calcChain.xml><?xml version="1.0" encoding="utf-8"?>
<calcChain xmlns="http://schemas.openxmlformats.org/spreadsheetml/2006/main">
  <c r="G13" i="11" l="1"/>
</calcChain>
</file>

<file path=xl/sharedStrings.xml><?xml version="1.0" encoding="utf-8"?>
<sst xmlns="http://schemas.openxmlformats.org/spreadsheetml/2006/main" count="593" uniqueCount="178">
  <si>
    <t>ОБЩИЕ ИТОГИ МИГРАЦИИ НАСЕЛЕНИЯ САРАТОВСКОЙ ОБЛАСТИ</t>
  </si>
  <si>
    <t>(человек)</t>
  </si>
  <si>
    <t>Годы</t>
  </si>
  <si>
    <t>Прибывшие - всего</t>
  </si>
  <si>
    <t>из них</t>
  </si>
  <si>
    <t>Выбывшие - всего</t>
  </si>
  <si>
    <t>из него в результате</t>
  </si>
  <si>
    <t>в пределах России</t>
  </si>
  <si>
    <t>в том числе</t>
  </si>
  <si>
    <t>из зарубеж-ных стран</t>
  </si>
  <si>
    <t>в зарубежные страны</t>
  </si>
  <si>
    <t>передви-жений в пределах России</t>
  </si>
  <si>
    <t>миграционного обмена населением с зарубежными странами</t>
  </si>
  <si>
    <t>внутри региона</t>
  </si>
  <si>
    <t>из других регионов</t>
  </si>
  <si>
    <t>в другие регионы</t>
  </si>
  <si>
    <t>между регионами</t>
  </si>
  <si>
    <t>Все население</t>
  </si>
  <si>
    <t>-</t>
  </si>
  <si>
    <t>Городское население</t>
  </si>
  <si>
    <t>Сельское население</t>
  </si>
  <si>
    <t>Коэффициенты миграционного движения населения Саратовской области</t>
  </si>
  <si>
    <t>Прибывшие</t>
  </si>
  <si>
    <t>в том числе:</t>
  </si>
  <si>
    <t>Выбывшие</t>
  </si>
  <si>
    <t>Всего</t>
  </si>
  <si>
    <t>городского</t>
  </si>
  <si>
    <t>сельского</t>
  </si>
  <si>
    <t xml:space="preserve">Распределение мигрантов по видам и срокам регистрации </t>
  </si>
  <si>
    <t>Саратовская область</t>
  </si>
  <si>
    <t xml:space="preserve">       Прибывшие - всего</t>
  </si>
  <si>
    <t>из общего числа прибывших</t>
  </si>
  <si>
    <t xml:space="preserve">         Выбывшие - всего</t>
  </si>
  <si>
    <t>из общего числа выбывших</t>
  </si>
  <si>
    <t>зарегистри-рованы в новом месте жительства</t>
  </si>
  <si>
    <t>возвратились к месту жительства после временного пребывания на другой территории</t>
  </si>
  <si>
    <t>прибыло к месту пребывания - всего</t>
  </si>
  <si>
    <t>из них на срок:</t>
  </si>
  <si>
    <t>снято с регистрационного учета по прежнему месту жительства</t>
  </si>
  <si>
    <t>выбыло к прежнему месту жительства из территории временного пребывания по окончании срока</t>
  </si>
  <si>
    <t>выбыло из места жительства к месту пребывания - всего</t>
  </si>
  <si>
    <t>из них на срок</t>
  </si>
  <si>
    <t>от 9 месяцев до 1 года</t>
  </si>
  <si>
    <t>1 год</t>
  </si>
  <si>
    <t>2 года</t>
  </si>
  <si>
    <t>3 года</t>
  </si>
  <si>
    <t>4 года</t>
  </si>
  <si>
    <t>5 лет и более</t>
  </si>
  <si>
    <t>2021</t>
  </si>
  <si>
    <t xml:space="preserve">Распределение мигрантов в возрасте 14 лет и старше по странам прибытия и выбытия и гражданству </t>
  </si>
  <si>
    <t xml:space="preserve">Для прибывших - страна откуда прибыл или последнее место жительства                                          Для выбывших - страна куда выбывает или новое место жительства            </t>
  </si>
  <si>
    <t>Граждане России</t>
  </si>
  <si>
    <t>из них                       имеют второе гражданство</t>
  </si>
  <si>
    <t>Иностранные граждане</t>
  </si>
  <si>
    <t>Лица без гражданства</t>
  </si>
  <si>
    <t>Гражданство не указано</t>
  </si>
  <si>
    <t>Распределение мигрантов в возрасте 14 лет и старше по обстоятельствам, вызвавшим необходимость смены места жительства и территориям прибытия и выбытия</t>
  </si>
  <si>
    <t xml:space="preserve">             в том числе сменили место жительства по причине </t>
  </si>
  <si>
    <t xml:space="preserve">в связи  с учебой </t>
  </si>
  <si>
    <t>в связи с работой</t>
  </si>
  <si>
    <t xml:space="preserve">возвраще-ние к преж-нему месту жительства  </t>
  </si>
  <si>
    <t>из-за обост-рения меж-националь-ных отношений</t>
  </si>
  <si>
    <t xml:space="preserve">из-за обост-рения крими-ногенной обстановки </t>
  </si>
  <si>
    <t xml:space="preserve">экологи-ческое неблаго-получие       </t>
  </si>
  <si>
    <t xml:space="preserve">несоот-ветствие природно-клима-тическим условиям </t>
  </si>
  <si>
    <t>причины личного, семейного характера</t>
  </si>
  <si>
    <t>иные причины</t>
  </si>
  <si>
    <t>возвра-щение после времен-ного отсут-ствия</t>
  </si>
  <si>
    <t>причина не указана</t>
  </si>
  <si>
    <t>всего</t>
  </si>
  <si>
    <t>в т.ч. приобрете-ние жилья (покупка, наследова-ние и т.п.)</t>
  </si>
  <si>
    <t>в связи с переменой места работы супруга(и)</t>
  </si>
  <si>
    <t>в связи с вступлени-ем в брак</t>
  </si>
  <si>
    <t>к детям</t>
  </si>
  <si>
    <t>к родителям</t>
  </si>
  <si>
    <t>Распределение мигрантов в возрасте 14 лет и старше по уровню образования</t>
  </si>
  <si>
    <t>Период</t>
  </si>
  <si>
    <t xml:space="preserve"> Прибывшие - всего</t>
  </si>
  <si>
    <t>в том числе имели образование:</t>
  </si>
  <si>
    <t>высшее професси-ональное (высшее)</t>
  </si>
  <si>
    <t>из них имели ученую степень</t>
  </si>
  <si>
    <t>неполное высшее профес-сиональное (незакон-ченное высшее)</t>
  </si>
  <si>
    <t>среднее  професси-ональное (среднее специаль-ное)</t>
  </si>
  <si>
    <t>начальное профес-сиональ-ное</t>
  </si>
  <si>
    <t>среднее общее (полное)</t>
  </si>
  <si>
    <t>основное общее (среднее общее неполное)</t>
  </si>
  <si>
    <t>начальное общее (на-чальное) и не имеющие образования</t>
  </si>
  <si>
    <t>уровень образования не указан</t>
  </si>
  <si>
    <t>неполное высшее профес-сиональное (незаконченное высшее)</t>
  </si>
  <si>
    <t>среднее  професси-ональное (среднее специальное)</t>
  </si>
  <si>
    <t>началь-ное профес-сиональ-ное</t>
  </si>
  <si>
    <t>доктора наук</t>
  </si>
  <si>
    <t>кандидата наук</t>
  </si>
  <si>
    <t>Распределение мигрантов по полу и возрастным группам</t>
  </si>
  <si>
    <t xml:space="preserve">Возраст мигрантов             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</si>
  <si>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</si>
  <si>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</si>
  <si>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</si>
  <si>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</si>
  <si>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</si>
  <si>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</si>
  <si>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Всего в том числе в возрасте:</t>
  </si>
  <si>
    <t>младше трудоспособного</t>
  </si>
  <si>
    <t>трудоспособном</t>
  </si>
  <si>
    <t>старше трудоспособного</t>
  </si>
  <si>
    <t>2022</t>
  </si>
  <si>
    <t>Назад в Содержание</t>
  </si>
  <si>
    <t>Коэффициенты миграционного движения населения по муниципальным образованиям Саратовской области за 2021 год</t>
  </si>
  <si>
    <t xml:space="preserve">( на 10 тыс. человек населения) </t>
  </si>
  <si>
    <t>Наименование муниципального образования</t>
  </si>
  <si>
    <t>Городская местность</t>
  </si>
  <si>
    <t>Сельская местность</t>
  </si>
  <si>
    <t>Число прибывших</t>
  </si>
  <si>
    <t>в том числе муниципальные образования:</t>
  </si>
  <si>
    <t>Александрово-Гайский муниципальный район</t>
  </si>
  <si>
    <t>Аркадакский муниципальный район</t>
  </si>
  <si>
    <t>Аткарский муниципальный район</t>
  </si>
  <si>
    <t>Базарно-Карабулакский муниципальный район</t>
  </si>
  <si>
    <t>Балаковский муниципальный район</t>
  </si>
  <si>
    <t>Балашовский муниципальный район</t>
  </si>
  <si>
    <t>Балтайский муниципальный район</t>
  </si>
  <si>
    <t>Вольский муниципальный район</t>
  </si>
  <si>
    <t>Воскресенский муниципальный район</t>
  </si>
  <si>
    <t>Дергачевский муниципальный район</t>
  </si>
  <si>
    <t>Духовницкий муниципальный район</t>
  </si>
  <si>
    <t>Екатериновский муниципальный район</t>
  </si>
  <si>
    <t>Ершовский муниципальный район</t>
  </si>
  <si>
    <t>Ивантеевский муниципальный район</t>
  </si>
  <si>
    <t>Калининский муниципальный район</t>
  </si>
  <si>
    <t>Красноармейский муниципальный район</t>
  </si>
  <si>
    <t>Краснокутский муниципальный район</t>
  </si>
  <si>
    <t>Краснопартизанский муниципальный район</t>
  </si>
  <si>
    <t>Лысогорский муниципальный район</t>
  </si>
  <si>
    <t>Марксовский муниципальный район</t>
  </si>
  <si>
    <t>Новобурасский муниципальный район</t>
  </si>
  <si>
    <t>Новоузенский муниципальный район</t>
  </si>
  <si>
    <t>Озинский муниципальный район</t>
  </si>
  <si>
    <t>Перелюбский муниципальный район</t>
  </si>
  <si>
    <t>Петровский муниципальный район</t>
  </si>
  <si>
    <t>Питерский муниципальный район</t>
  </si>
  <si>
    <t>Пугачевский муниципальный район</t>
  </si>
  <si>
    <t>Ровенский муниципальный район</t>
  </si>
  <si>
    <t>Романовский муниципальный район</t>
  </si>
  <si>
    <t>Ртищевский муниципальный район</t>
  </si>
  <si>
    <t>Самойловский муниципальный район</t>
  </si>
  <si>
    <t>Саратовский муниципальный район</t>
  </si>
  <si>
    <t>Советский муниципальный район</t>
  </si>
  <si>
    <t>Татищевский муниципальный район</t>
  </si>
  <si>
    <t>Турковский муниципальный район</t>
  </si>
  <si>
    <t>Федоровский муниципальный район</t>
  </si>
  <si>
    <t>Хвалынский муниципальный район</t>
  </si>
  <si>
    <t>Энгельсский муниципальный район</t>
  </si>
  <si>
    <t>Городские округа:</t>
  </si>
  <si>
    <t>Городской округ город Шиханы</t>
  </si>
  <si>
    <t>Городской округ поселок Михайловский</t>
  </si>
  <si>
    <t>Общие итоги миграции по муниципальным образованиям Саратовской области за 2021 год</t>
  </si>
  <si>
    <t>в том числе муниципальные районы:</t>
  </si>
  <si>
    <t>городские округа:</t>
  </si>
  <si>
    <t>СОДЕРЖАНИЕ</t>
  </si>
  <si>
    <t>Коэффициенты миграционного движения населения на 10 тыс. человек</t>
  </si>
  <si>
    <t>Распределение мигрантов в возрасте 14 лет и старше по причинам прибытия и выбытия</t>
  </si>
  <si>
    <t>Распределение мигрантов в возрасте 14 лет и старше по образованию</t>
  </si>
  <si>
    <t xml:space="preserve"> " -" - явление отсутствует</t>
  </si>
  <si>
    <t>В таблицах используются следующие обозначения:</t>
  </si>
  <si>
    <t>Назад в содержание</t>
  </si>
  <si>
    <t>ОБЩИЕ ИТОГИ МИГРАЦИИ НАСЕЛЕНИЯ  ПО МУНИЦИПАЛЬНЫМ ОБРАЗОВАНИЯМ САРАТОВСКОЙ ОБЛАСТИ за год:</t>
  </si>
  <si>
    <t xml:space="preserve">Коэффициенты миграционного движения населения на 10 тыс. человек по муниципальным образованиям за год:   </t>
  </si>
  <si>
    <t>(на 10 тыс. человек  населения)</t>
  </si>
  <si>
    <t>Миграци-онный прирост/убыль - всего</t>
  </si>
  <si>
    <t>Коэффициенты прибытий - всего населения</t>
  </si>
  <si>
    <t>Коэффициенты выбытий - всего населения</t>
  </si>
  <si>
    <t>Коэффициенты миграционного прироста/убыли - всего населения</t>
  </si>
  <si>
    <t>Общие итоги миграции по муниципальным образованиям Саратовской области за 2022 год</t>
  </si>
  <si>
    <t>миграционный прирост/убыль</t>
  </si>
  <si>
    <t>Миграционный прирост/убыль</t>
  </si>
  <si>
    <t>Коэффициенты миграционного движения населения по муниципальным образованиям Саратовской области за 2022 год</t>
  </si>
  <si>
    <t>Городской округ "Город Саратов"</t>
  </si>
  <si>
    <t>Городской округ  "Город Саратов"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</si>
</sst>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[=0]&quot;-&quot;;General"/>
    <numFmt numFmtId="166" formatCode="[=-999]&quot; &quot;;General"/>
    <numFmt numFmtId="167" formatCode="_(* #,##0_);_(* \(#,##0\);_(* &quot;-&quot;_);_(@_)"/>
    <numFmt numFmtId="168" formatCode="_(* #,##0.00_);_(* \(#,##0.00\);_(* &quot;-&quot;??_);_(@_)"/>
    <numFmt numFmtId="169" formatCode="0.0"/>
    <numFmt numFmtId="170" formatCode="0.0;[Red]0.0"/>
    <numFmt numFmtId="171" formatCode="#,##0.0"/>
  </numFmts>
  <fonts count="4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7.5"/>
      <color indexed="8"/>
      <name val="Arial"/>
      <family val="2"/>
      <charset val="204"/>
    </font>
    <font>
      <b/>
      <sz val="7.5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7.5"/>
      <name val="Arial"/>
      <family val="2"/>
      <charset val="204"/>
    </font>
    <font>
      <sz val="7.5"/>
      <color theme="1"/>
      <name val="Arial"/>
      <family val="2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Arial Cyr"/>
    </font>
    <font>
      <sz val="12"/>
      <color theme="1"/>
      <name val="Arial"/>
      <family val="2"/>
      <charset val="204"/>
    </font>
    <font>
      <sz val="12"/>
      <color indexed="22"/>
      <name val="System"/>
      <family val="2"/>
      <charset val="204"/>
    </font>
    <font>
      <sz val="18"/>
      <color indexed="22"/>
      <name val="System"/>
      <family val="2"/>
      <charset val="204"/>
    </font>
    <font>
      <sz val="8"/>
      <color indexed="22"/>
      <name val="System"/>
      <family val="2"/>
      <charset val="204"/>
    </font>
    <font>
      <i/>
      <sz val="12"/>
      <color indexed="22"/>
      <name val="System"/>
      <family val="2"/>
      <charset val="204"/>
    </font>
    <font>
      <sz val="12"/>
      <color indexed="22"/>
      <name val="Times New Roman"/>
      <family val="1"/>
      <charset val="204"/>
    </font>
    <font>
      <sz val="18"/>
      <color indexed="22"/>
      <name val="Times New Roman"/>
      <family val="1"/>
      <charset val="204"/>
    </font>
    <font>
      <sz val="8"/>
      <color indexed="22"/>
      <name val="Times New Roman"/>
      <family val="1"/>
      <charset val="204"/>
    </font>
    <font>
      <i/>
      <sz val="12"/>
      <color indexed="22"/>
      <name val="Times New Roman"/>
      <family val="1"/>
      <charset val="204"/>
    </font>
    <font>
      <b/>
      <sz val="18"/>
      <color indexed="22"/>
      <name val="System"/>
      <family val="2"/>
      <charset val="204"/>
    </font>
    <font>
      <b/>
      <sz val="12"/>
      <color indexed="22"/>
      <name val="System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8"/>
      <name val="Arial Cyr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 Cyr"/>
      <family val="2"/>
      <charset val="204"/>
    </font>
    <font>
      <u/>
      <sz val="10"/>
      <color theme="1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3F9"/>
        <bgColor indexed="64"/>
      </patternFill>
    </fill>
    <fill>
      <patternFill patternType="solid">
        <fgColor rgb="FF94BCE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</borders>
  <cellStyleXfs count="43">
    <xf numFmtId="0" fontId="0" fillId="0" borderId="0"/>
    <xf numFmtId="0" fontId="2" fillId="0" borderId="0"/>
    <xf numFmtId="0" fontId="5" fillId="0" borderId="0"/>
    <xf numFmtId="0" fontId="1" fillId="0" borderId="0"/>
    <xf numFmtId="0" fontId="18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" fillId="0" borderId="0"/>
    <xf numFmtId="43" fontId="18" fillId="0" borderId="0" applyFont="0" applyFill="0" applyBorder="0" applyAlignment="0" applyProtection="0"/>
    <xf numFmtId="0" fontId="22" fillId="0" borderId="0"/>
    <xf numFmtId="167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10" fillId="0" borderId="0"/>
    <xf numFmtId="0" fontId="10" fillId="0" borderId="0"/>
    <xf numFmtId="0" fontId="19" fillId="0" borderId="0"/>
    <xf numFmtId="0" fontId="2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5" fillId="0" borderId="0" applyProtection="0"/>
    <xf numFmtId="0" fontId="26" fillId="0" borderId="0" applyProtection="0"/>
    <xf numFmtId="0" fontId="27" fillId="0" borderId="0" applyProtection="0"/>
    <xf numFmtId="0" fontId="28" fillId="0" borderId="0" applyProtection="0"/>
    <xf numFmtId="0" fontId="29" fillId="0" borderId="0" applyProtection="0"/>
    <xf numFmtId="0" fontId="30" fillId="0" borderId="0" applyProtection="0"/>
    <xf numFmtId="0" fontId="31" fillId="0" borderId="0" applyProtection="0"/>
    <xf numFmtId="0" fontId="32" fillId="0" borderId="0" applyProtection="0"/>
    <xf numFmtId="2" fontId="25" fillId="0" borderId="0" applyProtection="0"/>
    <xf numFmtId="0" fontId="33" fillId="0" borderId="0" applyProtection="0"/>
    <xf numFmtId="0" fontId="34" fillId="0" borderId="0" applyProtection="0"/>
    <xf numFmtId="0" fontId="25" fillId="0" borderId="22" applyProtection="0"/>
    <xf numFmtId="0" fontId="35" fillId="0" borderId="0"/>
    <xf numFmtId="164" fontId="35" fillId="0" borderId="0" applyFont="0" applyFill="0" applyBorder="0" applyAlignment="0" applyProtection="0"/>
    <xf numFmtId="0" fontId="1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39" fillId="0" borderId="0" applyNumberFormat="0" applyFill="0" applyBorder="0" applyAlignment="0" applyProtection="0"/>
    <xf numFmtId="0" fontId="45" fillId="0" borderId="0"/>
  </cellStyleXfs>
  <cellXfs count="276">
    <xf numFmtId="0" fontId="0" fillId="0" borderId="0" xfId="0"/>
    <xf numFmtId="0" fontId="2" fillId="0" borderId="0" xfId="1"/>
    <xf numFmtId="0" fontId="3" fillId="0" borderId="1" xfId="1" applyFont="1" applyBorder="1" applyAlignment="1">
      <alignment horizontal="center" wrapText="1"/>
    </xf>
    <xf numFmtId="165" fontId="3" fillId="0" borderId="5" xfId="1" applyNumberFormat="1" applyFont="1" applyBorder="1" applyAlignment="1">
      <alignment horizontal="right" wrapText="1"/>
    </xf>
    <xf numFmtId="165" fontId="3" fillId="0" borderId="1" xfId="1" applyNumberFormat="1" applyFont="1" applyBorder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165" fontId="2" fillId="0" borderId="0" xfId="1" applyNumberFormat="1"/>
    <xf numFmtId="165" fontId="3" fillId="0" borderId="4" xfId="1" applyNumberFormat="1" applyFont="1" applyBorder="1" applyAlignment="1">
      <alignment horizontal="right" wrapText="1"/>
    </xf>
    <xf numFmtId="1" fontId="16" fillId="0" borderId="16" xfId="1" applyNumberFormat="1" applyFont="1" applyBorder="1" applyAlignment="1">
      <alignment horizontal="right" wrapText="1"/>
    </xf>
    <xf numFmtId="165" fontId="3" fillId="0" borderId="16" xfId="1" applyNumberFormat="1" applyFont="1" applyBorder="1" applyAlignment="1">
      <alignment horizontal="right" wrapText="1"/>
    </xf>
    <xf numFmtId="165" fontId="3" fillId="0" borderId="2" xfId="1" applyNumberFormat="1" applyFont="1" applyBorder="1" applyAlignment="1">
      <alignment horizontal="right" wrapText="1"/>
    </xf>
    <xf numFmtId="0" fontId="3" fillId="3" borderId="3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 wrapText="1"/>
    </xf>
    <xf numFmtId="165" fontId="3" fillId="0" borderId="9" xfId="1" applyNumberFormat="1" applyFont="1" applyBorder="1" applyAlignment="1">
      <alignment horizontal="right" wrapText="1"/>
    </xf>
    <xf numFmtId="0" fontId="17" fillId="0" borderId="16" xfId="1" applyFont="1" applyBorder="1" applyAlignment="1">
      <alignment horizontal="center"/>
    </xf>
    <xf numFmtId="0" fontId="17" fillId="0" borderId="16" xfId="1" applyFont="1" applyBorder="1"/>
    <xf numFmtId="0" fontId="3" fillId="0" borderId="16" xfId="1" applyFont="1" applyBorder="1" applyAlignment="1">
      <alignment horizontal="center" vertical="center" wrapText="1"/>
    </xf>
    <xf numFmtId="0" fontId="2" fillId="0" borderId="0" xfId="1"/>
    <xf numFmtId="0" fontId="3" fillId="0" borderId="1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9" fillId="0" borderId="0" xfId="1" applyNumberFormat="1" applyFont="1" applyAlignment="1">
      <alignment horizontal="left" vertical="top" wrapText="1"/>
    </xf>
    <xf numFmtId="1" fontId="9" fillId="0" borderId="0" xfId="1" applyNumberFormat="1" applyFont="1" applyAlignment="1">
      <alignment horizontal="right"/>
    </xf>
    <xf numFmtId="49" fontId="9" fillId="0" borderId="0" xfId="1" applyNumberFormat="1" applyFont="1" applyAlignment="1">
      <alignment horizontal="left" vertical="top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 wrapText="1"/>
    </xf>
    <xf numFmtId="1" fontId="9" fillId="0" borderId="16" xfId="1" applyNumberFormat="1" applyFont="1" applyBorder="1" applyAlignment="1">
      <alignment horizontal="center" vertical="center" wrapText="1"/>
    </xf>
    <xf numFmtId="0" fontId="2" fillId="0" borderId="0" xfId="1"/>
    <xf numFmtId="1" fontId="14" fillId="0" borderId="0" xfId="1" applyNumberFormat="1" applyFont="1" applyAlignment="1">
      <alignment horizontal="right" wrapText="1"/>
    </xf>
    <xf numFmtId="1" fontId="14" fillId="0" borderId="0" xfId="1" applyNumberFormat="1" applyFont="1" applyAlignment="1">
      <alignment horizontal="right"/>
    </xf>
    <xf numFmtId="1" fontId="15" fillId="0" borderId="0" xfId="1" applyNumberFormat="1" applyFont="1" applyAlignment="1">
      <alignment horizontal="right"/>
    </xf>
    <xf numFmtId="1" fontId="15" fillId="0" borderId="0" xfId="1" applyNumberFormat="1" applyFont="1" applyAlignment="1">
      <alignment horizontal="right" wrapText="1"/>
    </xf>
    <xf numFmtId="1" fontId="12" fillId="0" borderId="0" xfId="1" applyNumberFormat="1" applyFont="1" applyAlignment="1">
      <alignment horizontal="right"/>
    </xf>
    <xf numFmtId="0" fontId="14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 vertical="top" wrapText="1"/>
    </xf>
    <xf numFmtId="0" fontId="15" fillId="0" borderId="0" xfId="1" applyFont="1" applyAlignment="1">
      <alignment horizontal="center" vertical="top"/>
    </xf>
    <xf numFmtId="0" fontId="15" fillId="0" borderId="16" xfId="1" applyFont="1" applyBorder="1" applyAlignment="1">
      <alignment horizontal="center" vertical="center" wrapText="1"/>
    </xf>
    <xf numFmtId="0" fontId="2" fillId="0" borderId="0" xfId="1"/>
    <xf numFmtId="0" fontId="1" fillId="0" borderId="0" xfId="35"/>
    <xf numFmtId="0" fontId="7" fillId="0" borderId="14" xfId="40" applyFont="1" applyBorder="1" applyAlignment="1" applyProtection="1">
      <alignment horizontal="center" vertical="top" wrapText="1"/>
      <protection locked="0"/>
    </xf>
    <xf numFmtId="0" fontId="7" fillId="0" borderId="15" xfId="40" applyFont="1" applyBorder="1" applyAlignment="1" applyProtection="1">
      <alignment horizontal="center" vertical="top" wrapText="1"/>
      <protection locked="0"/>
    </xf>
    <xf numFmtId="0" fontId="8" fillId="0" borderId="16" xfId="40" applyFont="1" applyBorder="1" applyAlignment="1" applyProtection="1">
      <alignment horizontal="center" vertical="top" wrapText="1"/>
      <protection locked="0"/>
    </xf>
    <xf numFmtId="0" fontId="38" fillId="0" borderId="0" xfId="35" applyFont="1"/>
    <xf numFmtId="0" fontId="15" fillId="0" borderId="16" xfId="35" applyFont="1" applyBorder="1"/>
    <xf numFmtId="0" fontId="15" fillId="0" borderId="16" xfId="3" applyFont="1" applyBorder="1"/>
    <xf numFmtId="1" fontId="15" fillId="0" borderId="16" xfId="3" applyNumberFormat="1" applyFont="1" applyBorder="1" applyAlignment="1">
      <alignment horizontal="right" wrapText="1"/>
    </xf>
    <xf numFmtId="1" fontId="9" fillId="0" borderId="16" xfId="4" applyNumberFormat="1" applyFont="1" applyBorder="1" applyAlignment="1">
      <alignment horizontal="right" wrapText="1"/>
    </xf>
    <xf numFmtId="0" fontId="2" fillId="0" borderId="0" xfId="1"/>
    <xf numFmtId="49" fontId="13" fillId="0" borderId="16" xfId="1" applyNumberFormat="1" applyFont="1" applyBorder="1" applyAlignment="1">
      <alignment horizontal="center" vertical="top" wrapText="1"/>
    </xf>
    <xf numFmtId="1" fontId="13" fillId="0" borderId="16" xfId="1" applyNumberFormat="1" applyFont="1" applyBorder="1" applyAlignment="1">
      <alignment horizontal="right" wrapText="1"/>
    </xf>
    <xf numFmtId="49" fontId="9" fillId="0" borderId="16" xfId="1" applyNumberFormat="1" applyFont="1" applyBorder="1" applyAlignment="1">
      <alignment horizontal="center" vertical="top" wrapText="1"/>
    </xf>
    <xf numFmtId="1" fontId="9" fillId="0" borderId="16" xfId="1" applyNumberFormat="1" applyFont="1" applyBorder="1" applyAlignment="1">
      <alignment horizontal="right" wrapText="1"/>
    </xf>
    <xf numFmtId="165" fontId="3" fillId="0" borderId="3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17" fillId="0" borderId="9" xfId="1" applyFont="1" applyBorder="1" applyAlignment="1">
      <alignment horizontal="center" vertical="center"/>
    </xf>
    <xf numFmtId="1" fontId="15" fillId="0" borderId="16" xfId="1" applyNumberFormat="1" applyFont="1" applyBorder="1" applyAlignment="1">
      <alignment horizontal="right" wrapText="1"/>
    </xf>
    <xf numFmtId="0" fontId="17" fillId="0" borderId="16" xfId="0" applyFont="1" applyBorder="1"/>
    <xf numFmtId="1" fontId="9" fillId="0" borderId="16" xfId="7" applyNumberFormat="1" applyFont="1" applyBorder="1" applyAlignment="1">
      <alignment horizontal="right" wrapText="1"/>
    </xf>
    <xf numFmtId="1" fontId="9" fillId="0" borderId="9" xfId="7" applyNumberFormat="1" applyFont="1" applyBorder="1" applyAlignment="1">
      <alignment horizontal="right" wrapText="1"/>
    </xf>
    <xf numFmtId="0" fontId="9" fillId="0" borderId="16" xfId="7" applyFont="1" applyBorder="1" applyAlignment="1">
      <alignment wrapText="1"/>
    </xf>
    <xf numFmtId="0" fontId="9" fillId="0" borderId="9" xfId="7" applyFont="1" applyBorder="1" applyAlignment="1">
      <alignment wrapText="1"/>
    </xf>
    <xf numFmtId="1" fontId="9" fillId="0" borderId="16" xfId="40" applyNumberFormat="1" applyFont="1" applyBorder="1" applyAlignment="1">
      <alignment horizontal="right" wrapText="1"/>
    </xf>
    <xf numFmtId="0" fontId="9" fillId="0" borderId="16" xfId="40" applyFont="1" applyBorder="1" applyAlignment="1">
      <alignment wrapText="1"/>
    </xf>
    <xf numFmtId="0" fontId="15" fillId="0" borderId="16" xfId="0" applyFont="1" applyBorder="1"/>
    <xf numFmtId="0" fontId="39" fillId="0" borderId="0" xfId="41"/>
    <xf numFmtId="0" fontId="13" fillId="0" borderId="0" xfId="39" applyFont="1" applyAlignment="1">
      <alignment wrapText="1"/>
    </xf>
    <xf numFmtId="170" fontId="13" fillId="0" borderId="0" xfId="39" applyNumberFormat="1" applyFont="1" applyAlignment="1">
      <alignment horizontal="right" wrapText="1"/>
    </xf>
    <xf numFmtId="169" fontId="13" fillId="0" borderId="0" xfId="39" applyNumberFormat="1" applyFont="1" applyAlignment="1">
      <alignment horizontal="right" wrapText="1"/>
    </xf>
    <xf numFmtId="169" fontId="13" fillId="0" borderId="0" xfId="39" applyNumberFormat="1" applyFont="1" applyFill="1" applyAlignment="1">
      <alignment horizontal="right" wrapText="1"/>
    </xf>
    <xf numFmtId="0" fontId="9" fillId="0" borderId="0" xfId="39" applyFont="1" applyAlignment="1">
      <alignment wrapText="1"/>
    </xf>
    <xf numFmtId="170" fontId="9" fillId="0" borderId="0" xfId="39" applyNumberFormat="1" applyFont="1" applyAlignment="1">
      <alignment horizontal="right" wrapText="1"/>
    </xf>
    <xf numFmtId="169" fontId="9" fillId="0" borderId="0" xfId="39" applyNumberFormat="1" applyFont="1" applyAlignment="1">
      <alignment horizontal="right" wrapText="1"/>
    </xf>
    <xf numFmtId="170" fontId="9" fillId="0" borderId="0" xfId="39" applyNumberFormat="1" applyFont="1" applyFill="1" applyAlignment="1">
      <alignment horizontal="right" wrapText="1"/>
    </xf>
    <xf numFmtId="169" fontId="9" fillId="0" borderId="0" xfId="39" applyNumberFormat="1" applyFont="1" applyFill="1" applyAlignment="1">
      <alignment horizontal="right" wrapText="1"/>
    </xf>
    <xf numFmtId="170" fontId="9" fillId="0" borderId="0" xfId="39" applyNumberFormat="1" applyFont="1" applyAlignment="1">
      <alignment wrapText="1"/>
    </xf>
    <xf numFmtId="169" fontId="9" fillId="0" borderId="0" xfId="39" applyNumberFormat="1" applyFont="1" applyAlignment="1">
      <alignment wrapText="1"/>
    </xf>
    <xf numFmtId="170" fontId="9" fillId="0" borderId="0" xfId="39" applyNumberFormat="1" applyFont="1" applyFill="1" applyAlignment="1">
      <alignment wrapText="1"/>
    </xf>
    <xf numFmtId="169" fontId="9" fillId="0" borderId="0" xfId="39" applyNumberFormat="1" applyFont="1" applyFill="1" applyAlignment="1">
      <alignment wrapText="1"/>
    </xf>
    <xf numFmtId="0" fontId="13" fillId="0" borderId="0" xfId="36" applyFont="1" applyAlignment="1">
      <alignment wrapText="1"/>
    </xf>
    <xf numFmtId="0" fontId="9" fillId="0" borderId="0" xfId="36" applyFont="1" applyAlignment="1">
      <alignment wrapText="1"/>
    </xf>
    <xf numFmtId="0" fontId="10" fillId="0" borderId="0" xfId="36" applyFont="1"/>
    <xf numFmtId="0" fontId="40" fillId="0" borderId="0" xfId="41" applyFont="1" applyBorder="1"/>
    <xf numFmtId="0" fontId="38" fillId="0" borderId="0" xfId="0" applyFont="1"/>
    <xf numFmtId="0" fontId="38" fillId="0" borderId="0" xfId="0" applyFont="1" applyBorder="1"/>
    <xf numFmtId="0" fontId="40" fillId="0" borderId="0" xfId="41" applyFont="1" applyAlignment="1">
      <alignment horizontal="center" vertical="center" wrapText="1"/>
    </xf>
    <xf numFmtId="0" fontId="40" fillId="0" borderId="0" xfId="41" applyFont="1" applyBorder="1" applyAlignment="1">
      <alignment horizontal="center" vertical="center" wrapText="1"/>
    </xf>
    <xf numFmtId="0" fontId="38" fillId="0" borderId="0" xfId="1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10" fillId="0" borderId="0" xfId="36" applyFont="1" applyAlignment="1">
      <alignment horizontal="left" vertical="center" wrapText="1"/>
    </xf>
    <xf numFmtId="0" fontId="39" fillId="0" borderId="0" xfId="41" quotePrefix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top" wrapText="1"/>
    </xf>
    <xf numFmtId="0" fontId="9" fillId="0" borderId="16" xfId="4" applyFont="1" applyBorder="1" applyAlignment="1" applyProtection="1">
      <alignment horizontal="justify" vertical="top"/>
      <protection locked="0"/>
    </xf>
    <xf numFmtId="0" fontId="40" fillId="0" borderId="0" xfId="41" applyFont="1"/>
    <xf numFmtId="0" fontId="38" fillId="0" borderId="0" xfId="1" applyFont="1"/>
    <xf numFmtId="165" fontId="15" fillId="0" borderId="0" xfId="1" applyNumberFormat="1" applyFont="1"/>
    <xf numFmtId="0" fontId="15" fillId="0" borderId="0" xfId="1" applyFont="1"/>
    <xf numFmtId="1" fontId="17" fillId="0" borderId="16" xfId="1" applyNumberFormat="1" applyFont="1" applyBorder="1" applyAlignment="1">
      <alignment horizontal="right" wrapText="1"/>
    </xf>
    <xf numFmtId="0" fontId="41" fillId="0" borderId="0" xfId="0" applyFont="1"/>
    <xf numFmtId="0" fontId="10" fillId="0" borderId="16" xfId="4" quotePrefix="1" applyFont="1" applyBorder="1" applyAlignment="1">
      <alignment horizontal="center" vertical="center"/>
    </xf>
    <xf numFmtId="0" fontId="38" fillId="0" borderId="16" xfId="1" applyFont="1" applyBorder="1"/>
    <xf numFmtId="169" fontId="38" fillId="0" borderId="16" xfId="1" applyNumberFormat="1" applyFont="1" applyBorder="1"/>
    <xf numFmtId="0" fontId="10" fillId="0" borderId="16" xfId="1" applyFont="1" applyBorder="1"/>
    <xf numFmtId="169" fontId="10" fillId="0" borderId="16" xfId="1" applyNumberFormat="1" applyFont="1" applyBorder="1"/>
    <xf numFmtId="0" fontId="10" fillId="0" borderId="16" xfId="1" applyFont="1" applyFill="1" applyBorder="1"/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15" xfId="1" applyFont="1" applyBorder="1" applyAlignment="1" applyProtection="1">
      <alignment horizontal="center" vertical="center" wrapText="1"/>
      <protection locked="0"/>
    </xf>
    <xf numFmtId="0" fontId="9" fillId="0" borderId="16" xfId="1" applyFont="1" applyBorder="1" applyAlignment="1" applyProtection="1">
      <alignment horizontal="center" vertical="center" wrapText="1"/>
      <protection locked="0"/>
    </xf>
    <xf numFmtId="0" fontId="41" fillId="0" borderId="0" xfId="35" applyFont="1"/>
    <xf numFmtId="0" fontId="9" fillId="0" borderId="15" xfId="40" applyFont="1" applyBorder="1" applyAlignment="1" applyProtection="1">
      <alignment horizontal="center" vertical="top" wrapText="1"/>
      <protection locked="0"/>
    </xf>
    <xf numFmtId="0" fontId="9" fillId="0" borderId="16" xfId="40" applyFont="1" applyBorder="1" applyAlignment="1" applyProtection="1">
      <alignment horizontal="center" vertical="top" wrapText="1"/>
      <protection locked="0"/>
    </xf>
    <xf numFmtId="0" fontId="9" fillId="0" borderId="14" xfId="40" applyFont="1" applyBorder="1" applyAlignment="1" applyProtection="1">
      <alignment horizontal="center" vertical="top" wrapText="1"/>
      <protection locked="0"/>
    </xf>
    <xf numFmtId="0" fontId="41" fillId="0" borderId="0" xfId="3" applyFont="1" applyAlignment="1">
      <alignment horizontal="center"/>
    </xf>
    <xf numFmtId="0" fontId="41" fillId="0" borderId="0" xfId="3" applyFont="1"/>
    <xf numFmtId="0" fontId="41" fillId="0" borderId="16" xfId="3" applyFont="1" applyBorder="1"/>
    <xf numFmtId="0" fontId="9" fillId="0" borderId="14" xfId="1" applyFont="1" applyBorder="1" applyAlignment="1" applyProtection="1">
      <alignment horizontal="center" vertical="top" wrapText="1"/>
      <protection locked="0"/>
    </xf>
    <xf numFmtId="0" fontId="9" fillId="0" borderId="14" xfId="36" applyFont="1" applyBorder="1" applyAlignment="1" applyProtection="1">
      <alignment horizontal="center" vertical="top" wrapText="1"/>
      <protection locked="0"/>
    </xf>
    <xf numFmtId="0" fontId="14" fillId="0" borderId="0" xfId="1" applyFont="1"/>
    <xf numFmtId="0" fontId="15" fillId="0" borderId="0" xfId="1" applyFont="1" applyAlignment="1">
      <alignment horizontal="right"/>
    </xf>
    <xf numFmtId="0" fontId="41" fillId="0" borderId="0" xfId="0" quotePrefix="1" applyFont="1"/>
    <xf numFmtId="0" fontId="9" fillId="0" borderId="14" xfId="39" applyFont="1" applyBorder="1" applyAlignment="1" applyProtection="1">
      <alignment horizontal="center" vertical="top" wrapText="1"/>
      <protection locked="0"/>
    </xf>
    <xf numFmtId="0" fontId="9" fillId="0" borderId="14" xfId="39" applyFont="1" applyFill="1" applyBorder="1" applyAlignment="1" applyProtection="1">
      <alignment horizontal="center" vertical="top" wrapText="1"/>
      <protection locked="0"/>
    </xf>
    <xf numFmtId="49" fontId="16" fillId="0" borderId="16" xfId="1" applyNumberFormat="1" applyFont="1" applyBorder="1" applyAlignment="1">
      <alignment horizontal="center" vertical="center" wrapText="1"/>
    </xf>
    <xf numFmtId="1" fontId="16" fillId="0" borderId="16" xfId="1" applyNumberFormat="1" applyFont="1" applyBorder="1" applyAlignment="1">
      <alignment horizontal="center" vertical="center"/>
    </xf>
    <xf numFmtId="1" fontId="9" fillId="0" borderId="16" xfId="1" applyNumberFormat="1" applyFont="1" applyBorder="1" applyAlignment="1">
      <alignment horizontal="center" vertical="center"/>
    </xf>
    <xf numFmtId="0" fontId="17" fillId="0" borderId="16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9" fillId="0" borderId="0" xfId="1" applyNumberFormat="1" applyFont="1" applyAlignment="1">
      <alignment horizontal="center" vertical="center" wrapText="1"/>
    </xf>
    <xf numFmtId="1" fontId="9" fillId="0" borderId="0" xfId="1" applyNumberFormat="1" applyFont="1" applyAlignment="1">
      <alignment horizontal="center" vertical="center"/>
    </xf>
    <xf numFmtId="0" fontId="2" fillId="0" borderId="0" xfId="1" applyAlignment="1">
      <alignment horizontal="center" vertical="center"/>
    </xf>
    <xf numFmtId="166" fontId="15" fillId="0" borderId="16" xfId="1" applyNumberFormat="1" applyFont="1" applyBorder="1" applyAlignment="1">
      <alignment horizontal="center" vertical="center" wrapText="1"/>
    </xf>
    <xf numFmtId="1" fontId="15" fillId="0" borderId="0" xfId="1" applyNumberFormat="1" applyFont="1" applyAlignment="1">
      <alignment horizontal="center" vertical="center"/>
    </xf>
    <xf numFmtId="1" fontId="15" fillId="0" borderId="16" xfId="1" applyNumberFormat="1" applyFont="1" applyBorder="1" applyAlignment="1">
      <alignment horizontal="center" vertical="center" wrapText="1"/>
    </xf>
    <xf numFmtId="1" fontId="14" fillId="0" borderId="0" xfId="1" applyNumberFormat="1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9" fillId="0" borderId="14" xfId="40" applyFont="1" applyBorder="1" applyAlignment="1" applyProtection="1">
      <alignment horizontal="center" vertical="top" wrapText="1"/>
      <protection locked="0"/>
    </xf>
    <xf numFmtId="0" fontId="46" fillId="0" borderId="0" xfId="41" applyFont="1"/>
    <xf numFmtId="0" fontId="15" fillId="0" borderId="0" xfId="0" applyFont="1"/>
    <xf numFmtId="0" fontId="9" fillId="0" borderId="0" xfId="42" applyFont="1" applyAlignment="1">
      <alignment wrapText="1"/>
    </xf>
    <xf numFmtId="1" fontId="13" fillId="0" borderId="0" xfId="42" applyNumberFormat="1" applyFont="1" applyAlignment="1">
      <alignment horizontal="right" wrapText="1"/>
    </xf>
    <xf numFmtId="1" fontId="9" fillId="0" borderId="0" xfId="42" applyNumberFormat="1" applyFont="1" applyAlignment="1">
      <alignment horizontal="right" wrapText="1"/>
    </xf>
    <xf numFmtId="0" fontId="9" fillId="0" borderId="0" xfId="42" applyFont="1" applyAlignment="1">
      <alignment horizontal="right" wrapText="1"/>
    </xf>
    <xf numFmtId="0" fontId="13" fillId="0" borderId="0" xfId="42" applyFont="1" applyAlignment="1">
      <alignment wrapText="1"/>
    </xf>
    <xf numFmtId="0" fontId="38" fillId="0" borderId="16" xfId="0" applyFont="1" applyBorder="1"/>
    <xf numFmtId="171" fontId="38" fillId="0" borderId="16" xfId="0" applyNumberFormat="1" applyFont="1" applyBorder="1"/>
    <xf numFmtId="49" fontId="9" fillId="0" borderId="0" xfId="39" applyNumberFormat="1" applyFont="1" applyFill="1" applyAlignment="1">
      <alignment horizontal="right" wrapText="1"/>
    </xf>
    <xf numFmtId="49" fontId="9" fillId="0" borderId="0" xfId="39" applyNumberFormat="1" applyFont="1" applyAlignment="1">
      <alignment horizontal="right" wrapText="1"/>
    </xf>
    <xf numFmtId="170" fontId="41" fillId="0" borderId="0" xfId="0" applyNumberFormat="1" applyFont="1"/>
    <xf numFmtId="170" fontId="0" fillId="0" borderId="0" xfId="0" applyNumberFormat="1"/>
    <xf numFmtId="0" fontId="4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5" borderId="4" xfId="1" applyFont="1" applyFill="1" applyBorder="1" applyAlignment="1">
      <alignment horizontal="center" vertical="top" wrapText="1"/>
    </xf>
    <xf numFmtId="0" fontId="3" fillId="5" borderId="3" xfId="1" applyFont="1" applyFill="1" applyBorder="1" applyAlignment="1">
      <alignment horizontal="center" vertical="top" wrapText="1"/>
    </xf>
    <xf numFmtId="0" fontId="3" fillId="5" borderId="6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4" fillId="4" borderId="5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8" xfId="1" applyFont="1" applyFill="1" applyBorder="1" applyAlignment="1">
      <alignment horizontal="center" wrapText="1"/>
    </xf>
    <xf numFmtId="0" fontId="4" fillId="4" borderId="19" xfId="1" applyFont="1" applyFill="1" applyBorder="1" applyAlignment="1">
      <alignment horizontal="center" wrapText="1"/>
    </xf>
    <xf numFmtId="0" fontId="4" fillId="4" borderId="20" xfId="1" applyFont="1" applyFill="1" applyBorder="1" applyAlignment="1">
      <alignment horizontal="center" wrapText="1"/>
    </xf>
    <xf numFmtId="0" fontId="42" fillId="0" borderId="0" xfId="4" applyFont="1" applyFill="1" applyBorder="1" applyAlignment="1">
      <alignment horizontal="center" vertical="distributed"/>
    </xf>
    <xf numFmtId="0" fontId="38" fillId="0" borderId="0" xfId="1" applyFont="1" applyAlignment="1">
      <alignment horizontal="center"/>
    </xf>
    <xf numFmtId="0" fontId="10" fillId="0" borderId="10" xfId="4" quotePrefix="1" applyFont="1" applyBorder="1" applyAlignment="1">
      <alignment horizontal="center" vertical="center"/>
    </xf>
    <xf numFmtId="0" fontId="10" fillId="0" borderId="12" xfId="4" quotePrefix="1" applyFont="1" applyBorder="1" applyAlignment="1">
      <alignment horizontal="center" vertical="center"/>
    </xf>
    <xf numFmtId="0" fontId="10" fillId="0" borderId="9" xfId="4" applyFont="1" applyFill="1" applyBorder="1" applyAlignment="1">
      <alignment horizontal="center" vertical="center"/>
    </xf>
    <xf numFmtId="0" fontId="10" fillId="0" borderId="14" xfId="4" applyFont="1" applyFill="1" applyBorder="1" applyAlignment="1">
      <alignment horizontal="center" vertical="center"/>
    </xf>
    <xf numFmtId="0" fontId="10" fillId="0" borderId="9" xfId="4" applyFont="1" applyBorder="1" applyAlignment="1">
      <alignment horizontal="center" vertical="center" wrapText="1"/>
    </xf>
    <xf numFmtId="0" fontId="10" fillId="0" borderId="14" xfId="4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9" fillId="0" borderId="10" xfId="1" applyFont="1" applyBorder="1" applyAlignment="1" applyProtection="1">
      <alignment horizontal="center" vertical="center" wrapText="1"/>
      <protection locked="0"/>
    </xf>
    <xf numFmtId="0" fontId="38" fillId="0" borderId="11" xfId="1" applyFont="1" applyBorder="1" applyAlignment="1">
      <alignment horizontal="center" vertical="center" wrapText="1"/>
    </xf>
    <xf numFmtId="0" fontId="38" fillId="0" borderId="12" xfId="1" applyFont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38" fillId="0" borderId="13" xfId="1" applyFont="1" applyBorder="1" applyAlignment="1">
      <alignment horizontal="center" vertical="center" wrapText="1"/>
    </xf>
    <xf numFmtId="0" fontId="38" fillId="0" borderId="14" xfId="1" applyFont="1" applyBorder="1" applyAlignment="1">
      <alignment horizontal="center" vertical="center" wrapText="1"/>
    </xf>
    <xf numFmtId="0" fontId="9" fillId="5" borderId="9" xfId="1" applyFont="1" applyFill="1" applyBorder="1" applyAlignment="1" applyProtection="1">
      <alignment horizontal="center" vertical="center" wrapText="1"/>
      <protection locked="0"/>
    </xf>
    <xf numFmtId="0" fontId="38" fillId="5" borderId="13" xfId="1" applyFont="1" applyFill="1" applyBorder="1" applyAlignment="1">
      <alignment horizontal="center" vertical="center" wrapText="1"/>
    </xf>
    <xf numFmtId="0" fontId="38" fillId="5" borderId="14" xfId="1" applyFont="1" applyFill="1" applyBorder="1" applyAlignment="1">
      <alignment horizontal="center" vertical="center" wrapText="1"/>
    </xf>
    <xf numFmtId="0" fontId="9" fillId="0" borderId="9" xfId="1" applyFont="1" applyBorder="1" applyAlignment="1" applyProtection="1">
      <alignment horizontal="center" vertical="center" wrapText="1"/>
      <protection locked="0"/>
    </xf>
    <xf numFmtId="0" fontId="9" fillId="0" borderId="14" xfId="1" applyFont="1" applyBorder="1" applyAlignment="1" applyProtection="1">
      <alignment horizontal="center" vertical="center" wrapText="1"/>
      <protection locked="0"/>
    </xf>
    <xf numFmtId="0" fontId="9" fillId="0" borderId="9" xfId="2" applyFont="1" applyBorder="1" applyAlignment="1">
      <alignment horizontal="center" vertical="top" wrapText="1"/>
    </xf>
    <xf numFmtId="0" fontId="9" fillId="0" borderId="13" xfId="2" applyFont="1" applyBorder="1" applyAlignment="1">
      <alignment horizontal="center" vertical="top" wrapText="1"/>
    </xf>
    <xf numFmtId="0" fontId="12" fillId="0" borderId="21" xfId="1" applyFont="1" applyBorder="1" applyAlignment="1">
      <alignment horizontal="center"/>
    </xf>
    <xf numFmtId="0" fontId="11" fillId="0" borderId="0" xfId="1" applyFont="1" applyAlignment="1">
      <alignment horizontal="center" vertical="center" wrapText="1"/>
    </xf>
    <xf numFmtId="0" fontId="9" fillId="0" borderId="17" xfId="2" applyFont="1" applyBorder="1" applyAlignment="1">
      <alignment horizontal="center" vertical="top" wrapText="1"/>
    </xf>
    <xf numFmtId="0" fontId="9" fillId="5" borderId="9" xfId="2" applyFont="1" applyFill="1" applyBorder="1" applyAlignment="1">
      <alignment horizontal="center" vertical="top" wrapText="1"/>
    </xf>
    <xf numFmtId="0" fontId="9" fillId="5" borderId="13" xfId="2" applyFont="1" applyFill="1" applyBorder="1" applyAlignment="1">
      <alignment horizontal="center" vertical="top" wrapText="1"/>
    </xf>
    <xf numFmtId="0" fontId="9" fillId="0" borderId="10" xfId="2" applyFont="1" applyBorder="1" applyAlignment="1">
      <alignment horizontal="center" vertical="top"/>
    </xf>
    <xf numFmtId="0" fontId="9" fillId="0" borderId="11" xfId="2" applyFont="1" applyBorder="1" applyAlignment="1">
      <alignment horizontal="center" vertical="top"/>
    </xf>
    <xf numFmtId="0" fontId="9" fillId="0" borderId="12" xfId="2" applyFont="1" applyBorder="1" applyAlignment="1">
      <alignment horizontal="center" vertical="top"/>
    </xf>
    <xf numFmtId="0" fontId="15" fillId="0" borderId="21" xfId="1" applyFont="1" applyBorder="1" applyAlignment="1">
      <alignment horizontal="center"/>
    </xf>
    <xf numFmtId="0" fontId="43" fillId="0" borderId="0" xfId="35" applyFont="1" applyAlignment="1">
      <alignment horizontal="center" wrapText="1"/>
    </xf>
    <xf numFmtId="0" fontId="9" fillId="0" borderId="9" xfId="40" applyFont="1" applyBorder="1" applyAlignment="1" applyProtection="1">
      <alignment horizontal="center" vertical="top" wrapText="1"/>
      <protection locked="0"/>
    </xf>
    <xf numFmtId="0" fontId="9" fillId="0" borderId="13" xfId="40" applyFont="1" applyBorder="1" applyAlignment="1" applyProtection="1">
      <alignment horizontal="center" vertical="top" wrapText="1"/>
      <protection locked="0"/>
    </xf>
    <xf numFmtId="0" fontId="9" fillId="0" borderId="14" xfId="40" applyFont="1" applyBorder="1" applyAlignment="1" applyProtection="1">
      <alignment horizontal="center" vertical="top" wrapText="1"/>
      <protection locked="0"/>
    </xf>
    <xf numFmtId="0" fontId="13" fillId="0" borderId="9" xfId="40" applyFont="1" applyBorder="1" applyAlignment="1">
      <alignment horizontal="center" vertical="top" wrapText="1"/>
    </xf>
    <xf numFmtId="0" fontId="13" fillId="0" borderId="13" xfId="40" applyFont="1" applyBorder="1" applyAlignment="1">
      <alignment horizontal="center" vertical="top" wrapText="1"/>
    </xf>
    <xf numFmtId="0" fontId="13" fillId="0" borderId="14" xfId="40" applyFont="1" applyBorder="1" applyAlignment="1">
      <alignment horizontal="center" vertical="top" wrapText="1"/>
    </xf>
    <xf numFmtId="0" fontId="9" fillId="0" borderId="10" xfId="40" applyFont="1" applyBorder="1" applyAlignment="1" applyProtection="1">
      <alignment horizontal="center"/>
      <protection locked="0"/>
    </xf>
    <xf numFmtId="0" fontId="9" fillId="0" borderId="11" xfId="40" applyFont="1" applyBorder="1" applyAlignment="1" applyProtection="1">
      <alignment horizontal="center"/>
      <protection locked="0"/>
    </xf>
    <xf numFmtId="0" fontId="9" fillId="0" borderId="12" xfId="40" applyFont="1" applyBorder="1" applyAlignment="1" applyProtection="1">
      <alignment horizontal="center"/>
      <protection locked="0"/>
    </xf>
    <xf numFmtId="0" fontId="9" fillId="0" borderId="10" xfId="40" applyFont="1" applyBorder="1" applyAlignment="1" applyProtection="1">
      <alignment horizontal="center" vertical="top" wrapText="1"/>
      <protection locked="0"/>
    </xf>
    <xf numFmtId="0" fontId="9" fillId="0" borderId="11" xfId="40" applyFont="1" applyBorder="1" applyAlignment="1" applyProtection="1">
      <alignment horizontal="center" vertical="top" wrapText="1"/>
      <protection locked="0"/>
    </xf>
    <xf numFmtId="0" fontId="9" fillId="0" borderId="12" xfId="40" applyFont="1" applyBorder="1" applyAlignment="1" applyProtection="1">
      <alignment horizontal="center" vertical="top" wrapText="1"/>
      <protection locked="0"/>
    </xf>
    <xf numFmtId="0" fontId="6" fillId="0" borderId="13" xfId="40" applyFont="1" applyBorder="1" applyAlignment="1">
      <alignment horizontal="center" vertical="top" wrapText="1"/>
    </xf>
    <xf numFmtId="0" fontId="6" fillId="0" borderId="14" xfId="40" applyFont="1" applyBorder="1" applyAlignment="1">
      <alignment vertical="top" wrapText="1"/>
    </xf>
    <xf numFmtId="0" fontId="10" fillId="0" borderId="11" xfId="40" applyFont="1" applyBorder="1" applyAlignment="1">
      <alignment horizontal="center"/>
    </xf>
    <xf numFmtId="0" fontId="10" fillId="0" borderId="12" xfId="40" applyFont="1" applyBorder="1" applyAlignment="1">
      <alignment horizontal="center"/>
    </xf>
    <xf numFmtId="0" fontId="10" fillId="0" borderId="11" xfId="40" applyFont="1" applyBorder="1" applyAlignment="1">
      <alignment horizontal="center" vertical="top" wrapText="1"/>
    </xf>
    <xf numFmtId="0" fontId="10" fillId="0" borderId="12" xfId="40" applyFont="1" applyBorder="1" applyAlignment="1">
      <alignment horizontal="center" vertical="top" wrapText="1"/>
    </xf>
    <xf numFmtId="0" fontId="7" fillId="0" borderId="9" xfId="40" applyFont="1" applyBorder="1" applyAlignment="1" applyProtection="1">
      <alignment horizontal="center" vertical="top" wrapText="1"/>
      <protection locked="0"/>
    </xf>
    <xf numFmtId="0" fontId="7" fillId="0" borderId="14" xfId="40" applyFont="1" applyBorder="1" applyAlignment="1" applyProtection="1">
      <alignment horizontal="center" vertical="top" wrapText="1"/>
      <protection locked="0"/>
    </xf>
    <xf numFmtId="0" fontId="7" fillId="0" borderId="10" xfId="40" applyFont="1" applyBorder="1" applyAlignment="1" applyProtection="1">
      <alignment horizontal="center" vertical="top" wrapText="1"/>
      <protection locked="0"/>
    </xf>
    <xf numFmtId="0" fontId="10" fillId="0" borderId="11" xfId="40" applyBorder="1" applyAlignment="1">
      <alignment horizontal="center" vertical="top" wrapText="1"/>
    </xf>
    <xf numFmtId="0" fontId="10" fillId="0" borderId="12" xfId="40" applyBorder="1" applyAlignment="1">
      <alignment horizontal="center" vertical="top" wrapText="1"/>
    </xf>
    <xf numFmtId="0" fontId="37" fillId="0" borderId="9" xfId="40" applyFont="1" applyBorder="1" applyAlignment="1">
      <alignment horizontal="center" vertical="top" wrapText="1"/>
    </xf>
    <xf numFmtId="0" fontId="7" fillId="0" borderId="10" xfId="40" applyFont="1" applyBorder="1" applyAlignment="1" applyProtection="1">
      <alignment horizontal="center"/>
      <protection locked="0"/>
    </xf>
    <xf numFmtId="0" fontId="10" fillId="0" borderId="11" xfId="40" applyBorder="1" applyAlignment="1">
      <alignment horizontal="center"/>
    </xf>
    <xf numFmtId="0" fontId="10" fillId="0" borderId="12" xfId="40" applyBorder="1" applyAlignment="1">
      <alignment horizontal="center"/>
    </xf>
    <xf numFmtId="0" fontId="7" fillId="0" borderId="13" xfId="40" applyFont="1" applyBorder="1" applyAlignment="1" applyProtection="1">
      <alignment horizontal="center" vertical="top" wrapText="1"/>
      <protection locked="0"/>
    </xf>
    <xf numFmtId="0" fontId="8" fillId="0" borderId="9" xfId="40" applyFont="1" applyBorder="1" applyAlignment="1" applyProtection="1">
      <alignment horizontal="center" vertical="top" wrapText="1"/>
      <protection locked="0"/>
    </xf>
    <xf numFmtId="0" fontId="8" fillId="0" borderId="13" xfId="40" applyFont="1" applyBorder="1" applyAlignment="1" applyProtection="1">
      <alignment horizontal="center" vertical="top" wrapText="1"/>
      <protection locked="0"/>
    </xf>
    <xf numFmtId="0" fontId="8" fillId="0" borderId="14" xfId="40" applyFont="1" applyBorder="1" applyAlignment="1" applyProtection="1">
      <alignment horizontal="center" vertical="top" wrapText="1"/>
      <protection locked="0"/>
    </xf>
    <xf numFmtId="0" fontId="9" fillId="0" borderId="16" xfId="4" applyFont="1" applyBorder="1" applyAlignment="1" applyProtection="1">
      <alignment horizontal="justify" vertical="top"/>
      <protection locked="0"/>
    </xf>
    <xf numFmtId="0" fontId="9" fillId="2" borderId="16" xfId="4" applyFont="1" applyFill="1" applyBorder="1" applyAlignment="1" applyProtection="1">
      <alignment horizontal="left" vertical="top" wrapText="1"/>
      <protection locked="0"/>
    </xf>
    <xf numFmtId="0" fontId="9" fillId="5" borderId="9" xfId="4" applyFont="1" applyFill="1" applyBorder="1" applyAlignment="1">
      <alignment horizontal="center" vertical="center" wrapText="1"/>
    </xf>
    <xf numFmtId="0" fontId="9" fillId="5" borderId="13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0" fontId="15" fillId="5" borderId="9" xfId="3" applyFont="1" applyFill="1" applyBorder="1" applyAlignment="1">
      <alignment horizontal="center" vertical="center" wrapText="1"/>
    </xf>
    <xf numFmtId="0" fontId="15" fillId="5" borderId="13" xfId="3" applyFont="1" applyFill="1" applyBorder="1" applyAlignment="1">
      <alignment horizontal="center" vertical="center" wrapText="1"/>
    </xf>
    <xf numFmtId="0" fontId="15" fillId="5" borderId="14" xfId="3" applyFont="1" applyFill="1" applyBorder="1" applyAlignment="1">
      <alignment horizontal="center" vertical="center" wrapText="1"/>
    </xf>
    <xf numFmtId="0" fontId="9" fillId="4" borderId="16" xfId="4" applyFont="1" applyFill="1" applyBorder="1" applyAlignment="1" applyProtection="1">
      <alignment horizontal="center" vertical="top"/>
      <protection locked="0"/>
    </xf>
    <xf numFmtId="0" fontId="9" fillId="0" borderId="16" xfId="4" applyFont="1" applyBorder="1" applyAlignment="1">
      <alignment horizontal="justify" vertical="top"/>
    </xf>
    <xf numFmtId="0" fontId="20" fillId="0" borderId="0" xfId="3" applyFont="1" applyAlignment="1">
      <alignment horizontal="center"/>
    </xf>
    <xf numFmtId="0" fontId="20" fillId="0" borderId="9" xfId="3" applyFont="1" applyBorder="1" applyAlignment="1"/>
    <xf numFmtId="0" fontId="11" fillId="0" borderId="14" xfId="1" applyFont="1" applyBorder="1" applyAlignment="1"/>
    <xf numFmtId="0" fontId="15" fillId="0" borderId="21" xfId="3" applyFont="1" applyBorder="1" applyAlignment="1">
      <alignment horizontal="center"/>
    </xf>
    <xf numFmtId="0" fontId="10" fillId="0" borderId="21" xfId="1" applyFont="1" applyBorder="1" applyAlignment="1">
      <alignment horizontal="center" vertical="center" wrapText="1"/>
    </xf>
    <xf numFmtId="49" fontId="9" fillId="0" borderId="9" xfId="1" applyNumberFormat="1" applyFont="1" applyBorder="1" applyAlignment="1">
      <alignment horizontal="center" vertical="center" wrapText="1"/>
    </xf>
    <xf numFmtId="49" fontId="38" fillId="0" borderId="14" xfId="1" applyNumberFormat="1" applyFont="1" applyBorder="1" applyAlignment="1">
      <alignment horizontal="center" vertical="center" wrapText="1"/>
    </xf>
    <xf numFmtId="0" fontId="9" fillId="0" borderId="10" xfId="1" applyFont="1" applyBorder="1" applyAlignment="1" applyProtection="1">
      <alignment horizontal="center"/>
      <protection locked="0"/>
    </xf>
    <xf numFmtId="0" fontId="38" fillId="0" borderId="11" xfId="1" applyFont="1" applyBorder="1" applyAlignment="1">
      <alignment horizontal="center"/>
    </xf>
    <xf numFmtId="0" fontId="38" fillId="0" borderId="12" xfId="1" applyFont="1" applyBorder="1" applyAlignment="1">
      <alignment horizontal="center"/>
    </xf>
    <xf numFmtId="0" fontId="9" fillId="0" borderId="11" xfId="1" applyFont="1" applyBorder="1" applyAlignment="1" applyProtection="1">
      <alignment horizontal="center"/>
      <protection locked="0"/>
    </xf>
    <xf numFmtId="0" fontId="9" fillId="0" borderId="12" xfId="1" applyFont="1" applyBorder="1" applyAlignment="1" applyProtection="1">
      <alignment horizontal="center"/>
      <protection locked="0"/>
    </xf>
    <xf numFmtId="0" fontId="13" fillId="0" borderId="16" xfId="1" applyFont="1" applyBorder="1" applyAlignment="1">
      <alignment horizontal="center" vertical="center"/>
    </xf>
    <xf numFmtId="0" fontId="11" fillId="0" borderId="0" xfId="1" applyFont="1" applyAlignment="1">
      <alignment horizontal="center"/>
    </xf>
    <xf numFmtId="0" fontId="9" fillId="0" borderId="10" xfId="36" applyFont="1" applyBorder="1" applyAlignment="1" applyProtection="1">
      <alignment horizontal="center" vertical="top"/>
      <protection locked="0"/>
    </xf>
    <xf numFmtId="0" fontId="9" fillId="0" borderId="11" xfId="36" applyFont="1" applyBorder="1" applyAlignment="1" applyProtection="1">
      <alignment horizontal="center" vertical="top"/>
      <protection locked="0"/>
    </xf>
    <xf numFmtId="0" fontId="9" fillId="0" borderId="12" xfId="36" applyFont="1" applyBorder="1" applyAlignment="1" applyProtection="1">
      <alignment horizontal="center" vertical="top"/>
      <protection locked="0"/>
    </xf>
    <xf numFmtId="0" fontId="9" fillId="0" borderId="16" xfId="36" applyFont="1" applyBorder="1" applyAlignment="1" applyProtection="1">
      <alignment horizontal="center" vertical="center" wrapText="1"/>
      <protection locked="0"/>
    </xf>
    <xf numFmtId="0" fontId="9" fillId="0" borderId="10" xfId="36" applyFont="1" applyBorder="1" applyAlignment="1" applyProtection="1">
      <alignment horizontal="center" vertical="top" wrapText="1"/>
      <protection locked="0"/>
    </xf>
    <xf numFmtId="0" fontId="9" fillId="0" borderId="11" xfId="36" applyFont="1" applyBorder="1" applyAlignment="1" applyProtection="1">
      <alignment horizontal="center" vertical="top" wrapText="1"/>
      <protection locked="0"/>
    </xf>
    <xf numFmtId="0" fontId="9" fillId="0" borderId="12" xfId="36" applyFont="1" applyBorder="1" applyAlignment="1" applyProtection="1">
      <alignment horizontal="center" vertical="top" wrapText="1"/>
      <protection locked="0"/>
    </xf>
    <xf numFmtId="0" fontId="14" fillId="0" borderId="0" xfId="1" applyFont="1" applyAlignment="1">
      <alignment horizontal="center"/>
    </xf>
    <xf numFmtId="0" fontId="9" fillId="0" borderId="16" xfId="40" applyFont="1" applyBorder="1" applyAlignment="1" applyProtection="1">
      <alignment horizontal="center" vertical="center" wrapText="1"/>
      <protection locked="0"/>
    </xf>
    <xf numFmtId="0" fontId="9" fillId="0" borderId="10" xfId="40" applyFont="1" applyBorder="1" applyAlignment="1" applyProtection="1">
      <alignment horizontal="center" vertical="top"/>
      <protection locked="0"/>
    </xf>
    <xf numFmtId="0" fontId="9" fillId="0" borderId="11" xfId="40" applyFont="1" applyBorder="1" applyAlignment="1" applyProtection="1">
      <alignment horizontal="center" vertical="top"/>
      <protection locked="0"/>
    </xf>
    <xf numFmtId="0" fontId="9" fillId="0" borderId="12" xfId="40" applyFont="1" applyBorder="1" applyAlignment="1" applyProtection="1">
      <alignment horizontal="center" vertical="top"/>
      <protection locked="0"/>
    </xf>
    <xf numFmtId="2" fontId="11" fillId="0" borderId="0" xfId="1" applyNumberFormat="1" applyFont="1" applyAlignment="1">
      <alignment horizontal="center"/>
    </xf>
    <xf numFmtId="0" fontId="9" fillId="0" borderId="10" xfId="39" applyFont="1" applyBorder="1" applyAlignment="1" applyProtection="1">
      <alignment horizontal="center" vertical="top" wrapText="1"/>
      <protection locked="0"/>
    </xf>
    <xf numFmtId="0" fontId="9" fillId="0" borderId="11" xfId="39" applyFont="1" applyBorder="1" applyAlignment="1">
      <alignment horizontal="center" vertical="top" wrapText="1"/>
    </xf>
    <xf numFmtId="0" fontId="9" fillId="0" borderId="12" xfId="39" applyFont="1" applyBorder="1" applyAlignment="1">
      <alignment horizontal="center" vertical="top" wrapText="1"/>
    </xf>
    <xf numFmtId="0" fontId="9" fillId="0" borderId="11" xfId="39" applyFont="1" applyBorder="1" applyAlignment="1" applyProtection="1">
      <alignment horizontal="center" vertical="top" wrapText="1"/>
      <protection locked="0"/>
    </xf>
    <xf numFmtId="0" fontId="9" fillId="0" borderId="12" xfId="39" applyFont="1" applyBorder="1" applyAlignment="1" applyProtection="1">
      <alignment horizontal="center" vertical="top" wrapText="1"/>
      <protection locked="0"/>
    </xf>
    <xf numFmtId="0" fontId="9" fillId="0" borderId="9" xfId="39" applyFont="1" applyBorder="1" applyAlignment="1">
      <alignment horizontal="center" vertical="center" wrapText="1"/>
    </xf>
    <xf numFmtId="0" fontId="9" fillId="0" borderId="14" xfId="39" applyFont="1" applyBorder="1" applyAlignment="1">
      <alignment horizontal="center" vertical="center" wrapText="1"/>
    </xf>
  </cellXfs>
  <cellStyles count="43">
    <cellStyle name="Date" xfId="21"/>
    <cellStyle name="F2" xfId="22"/>
    <cellStyle name="F3" xfId="23"/>
    <cellStyle name="F4" xfId="24"/>
    <cellStyle name="F5" xfId="25"/>
    <cellStyle name="F6" xfId="26"/>
    <cellStyle name="F7" xfId="27"/>
    <cellStyle name="F8" xfId="28"/>
    <cellStyle name="Fixed" xfId="29"/>
    <cellStyle name="HEADING1" xfId="30"/>
    <cellStyle name="HEADING2" xfId="31"/>
    <cellStyle name="Îáű÷íűé_ÂŐÎÄ" xfId="15"/>
    <cellStyle name="Total" xfId="32"/>
    <cellStyle name="Гиперссылка" xfId="41" builtinId="8"/>
    <cellStyle name="Гиперссылка 2" xfId="6"/>
    <cellStyle name="Денежный 2" xfId="34"/>
    <cellStyle name="Обычный" xfId="0" builtinId="0"/>
    <cellStyle name="Обычный 10" xfId="5"/>
    <cellStyle name="Обычный 11" xfId="35"/>
    <cellStyle name="Обычный 12" xfId="38"/>
    <cellStyle name="Обычный 13" xfId="1"/>
    <cellStyle name="Обычный 14" xfId="42"/>
    <cellStyle name="Обычный 2" xfId="2"/>
    <cellStyle name="Обычный 2 2" xfId="4"/>
    <cellStyle name="Обычный 2 2 2" xfId="37"/>
    <cellStyle name="Обычный 2 3" xfId="36"/>
    <cellStyle name="Обычный 2 3 2" xfId="40"/>
    <cellStyle name="Обычный 2 4" xfId="39"/>
    <cellStyle name="Обычный 3" xfId="3"/>
    <cellStyle name="Обычный 3 2" xfId="7"/>
    <cellStyle name="Обычный 4" xfId="13"/>
    <cellStyle name="Обычный 5" xfId="14"/>
    <cellStyle name="Обычный 6" xfId="8"/>
    <cellStyle name="Обычный 7" xfId="16"/>
    <cellStyle name="Обычный 8" xfId="17"/>
    <cellStyle name="Обычный 9" xfId="33"/>
    <cellStyle name="ТЕКСТ" xfId="10"/>
    <cellStyle name="ТЕКСТ 2" xfId="18"/>
    <cellStyle name="ТЕКСТ 2 2" xfId="19"/>
    <cellStyle name="ТЕКСТ 3" xfId="20"/>
    <cellStyle name="Тысячи [0]_Гр1" xfId="11"/>
    <cellStyle name="Тысячи_Гр1" xfId="12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9"/>
  <sheetViews>
    <sheetView tabSelected="1" workbookViewId="0">
      <selection activeCell="A14" sqref="A14"/>
    </sheetView>
  </sheetViews>
  <sheetFormatPr defaultColWidth="8.88671875" defaultRowHeight="13.2" x14ac:dyDescent="0.25"/>
  <cols>
    <col min="1" max="1" width="104.6640625" style="90" customWidth="1"/>
    <col min="2" max="10" width="8.88671875" style="85"/>
    <col min="11" max="11" width="10.6640625" style="85" customWidth="1"/>
    <col min="12" max="16384" width="8.88671875" style="85"/>
  </cols>
  <sheetData>
    <row r="1" spans="1:1" x14ac:dyDescent="0.25">
      <c r="A1" s="89" t="s">
        <v>158</v>
      </c>
    </row>
    <row r="2" spans="1:1" customFormat="1" ht="14.4" x14ac:dyDescent="0.3">
      <c r="A2" s="67" t="s">
        <v>0</v>
      </c>
    </row>
    <row r="3" spans="1:1" customFormat="1" ht="14.4" x14ac:dyDescent="0.3">
      <c r="A3" s="67" t="s">
        <v>159</v>
      </c>
    </row>
    <row r="4" spans="1:1" customFormat="1" ht="14.4" x14ac:dyDescent="0.3">
      <c r="A4" s="67" t="s">
        <v>28</v>
      </c>
    </row>
    <row r="5" spans="1:1" customFormat="1" ht="14.4" x14ac:dyDescent="0.3">
      <c r="A5" s="67" t="s">
        <v>49</v>
      </c>
    </row>
    <row r="6" spans="1:1" customFormat="1" ht="14.4" x14ac:dyDescent="0.3">
      <c r="A6" s="67" t="s">
        <v>160</v>
      </c>
    </row>
    <row r="7" spans="1:1" customFormat="1" ht="14.4" x14ac:dyDescent="0.3">
      <c r="A7" s="67" t="s">
        <v>161</v>
      </c>
    </row>
    <row r="8" spans="1:1" customFormat="1" ht="14.4" x14ac:dyDescent="0.3">
      <c r="A8" s="67" t="s">
        <v>93</v>
      </c>
    </row>
    <row r="9" spans="1:1" ht="26.4" customHeight="1" x14ac:dyDescent="0.25">
      <c r="A9" s="90" t="s">
        <v>165</v>
      </c>
    </row>
    <row r="10" spans="1:1" ht="12.75" x14ac:dyDescent="0.2">
      <c r="A10" s="87">
        <v>2021</v>
      </c>
    </row>
    <row r="11" spans="1:1" x14ac:dyDescent="0.25">
      <c r="A11" s="87">
        <v>2022</v>
      </c>
    </row>
    <row r="12" spans="1:1" x14ac:dyDescent="0.25">
      <c r="A12" s="90" t="s">
        <v>166</v>
      </c>
    </row>
    <row r="13" spans="1:1" s="84" customFormat="1" ht="12.75" x14ac:dyDescent="0.2">
      <c r="A13" s="92">
        <v>2021</v>
      </c>
    </row>
    <row r="14" spans="1:1" s="86" customFormat="1" x14ac:dyDescent="0.25">
      <c r="A14" s="88">
        <v>2022</v>
      </c>
    </row>
    <row r="15" spans="1:1" s="86" customFormat="1" x14ac:dyDescent="0.25">
      <c r="A15" s="88"/>
    </row>
    <row r="16" spans="1:1" s="86" customFormat="1" x14ac:dyDescent="0.25">
      <c r="A16" s="88"/>
    </row>
    <row r="17" spans="1:2" s="86" customFormat="1" x14ac:dyDescent="0.25">
      <c r="A17" s="88"/>
    </row>
    <row r="18" spans="1:2" x14ac:dyDescent="0.25">
      <c r="A18" s="91" t="s">
        <v>163</v>
      </c>
      <c r="B18" s="83"/>
    </row>
    <row r="19" spans="1:2" x14ac:dyDescent="0.25">
      <c r="A19" s="91" t="s">
        <v>162</v>
      </c>
      <c r="B19" s="83"/>
    </row>
  </sheetData>
  <hyperlinks>
    <hyperlink ref="A11" location="ОбщиеИтогимуниц.образования2022!A1" display="ОбщиеИтогимуниц.образования2022!A1"/>
    <hyperlink ref="A14" location="'Коэффиц.муниц. образования2022'!A1" display="'Коэффиц.муниц. образования2022'!A1"/>
    <hyperlink ref="A10" location="'ОбщиеИТоги муниц.образовани2021'!A1" display="'ОбщиеИТоги муниц.образовани2021'!A1"/>
    <hyperlink ref="A2" location="'ОбщИтоги2010-2022'!A1" display="ОБЩИЕ ИТОГИ МИГРАЦИИ НАСЕЛЕНИЯ САРАТОВСКОЙ ОБЛАСТИ"/>
    <hyperlink ref="A3" location="Коэффициенты!A1" display="Коэффициенты миграционного движения населения на 10 тыс. человек"/>
    <hyperlink ref="A4" location="'по видам и срокам'!A1" display="Распределение мигрантов по видам и срокам регистрации "/>
    <hyperlink ref="A5" location="'по гражданству'!A1" display="Распределение мигрантов в возрасте 14 лет и старше по странам прибытия и выбытия и гражданству "/>
    <hyperlink ref="A6" location="'по причинам'!A1" display="Распределение мигрантов в возрасте 14 лет и старше по причинам прибытия и выбытия"/>
    <hyperlink ref="A7" location="'по образованию'!A1" display="Распределение мигрантов в возрасте 14 лет и старше по образованию"/>
    <hyperlink ref="A8" location="'по полу и возрасту'!A1" display="Распределение мигрантов по полу и возрастным группам"/>
    <hyperlink ref="A13" location="'Коэффиц.муниц. образования2021'!A1" display="'Коэффиц.муниц. образования2021'!A1"/>
  </hyperlinks>
  <pageMargins left="0.7" right="0.7" top="0.75" bottom="0.75" header="0.3" footer="0.3"/>
  <pageSetup paperSize="9" fitToWidth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D9" sqref="D9:D49"/>
    </sheetView>
  </sheetViews>
  <sheetFormatPr defaultRowHeight="14.4" x14ac:dyDescent="0.3"/>
  <cols>
    <col min="1" max="1" width="28.109375" customWidth="1"/>
    <col min="2" max="2" width="9.6640625" customWidth="1"/>
    <col min="3" max="3" width="9.44140625" customWidth="1"/>
    <col min="4" max="4" width="11.6640625" customWidth="1"/>
    <col min="6" max="6" width="9.5546875" customWidth="1"/>
    <col min="7" max="7" width="12" customWidth="1"/>
    <col min="8" max="8" width="10.33203125" customWidth="1"/>
    <col min="9" max="9" width="9.109375" customWidth="1"/>
    <col min="10" max="10" width="12.6640625" customWidth="1"/>
  </cols>
  <sheetData>
    <row r="1" spans="1:10" s="95" customFormat="1" ht="13.2" x14ac:dyDescent="0.25">
      <c r="A1" s="139" t="s">
        <v>164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x14ac:dyDescent="0.3">
      <c r="A2" s="263" t="s">
        <v>172</v>
      </c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5" x14ac:dyDescent="0.25">
      <c r="A3" s="140"/>
      <c r="B3" s="140"/>
      <c r="C3" s="140"/>
      <c r="D3" s="140"/>
      <c r="E3" s="140"/>
      <c r="F3" s="140"/>
      <c r="G3" s="140"/>
      <c r="H3" s="140"/>
      <c r="I3" s="140"/>
      <c r="J3" s="140"/>
    </row>
    <row r="4" spans="1:10" x14ac:dyDescent="0.3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0" x14ac:dyDescent="0.3">
      <c r="A5" s="264" t="s">
        <v>109</v>
      </c>
      <c r="B5" s="210" t="s">
        <v>25</v>
      </c>
      <c r="C5" s="211"/>
      <c r="D5" s="212"/>
      <c r="E5" s="265" t="s">
        <v>110</v>
      </c>
      <c r="F5" s="266"/>
      <c r="G5" s="267"/>
      <c r="H5" s="265" t="s">
        <v>111</v>
      </c>
      <c r="I5" s="266"/>
      <c r="J5" s="267"/>
    </row>
    <row r="6" spans="1:10" ht="47.25" customHeight="1" x14ac:dyDescent="0.3">
      <c r="A6" s="264"/>
      <c r="B6" s="138" t="s">
        <v>112</v>
      </c>
      <c r="C6" s="138" t="s">
        <v>96</v>
      </c>
      <c r="D6" s="138" t="s">
        <v>174</v>
      </c>
      <c r="E6" s="138" t="s">
        <v>112</v>
      </c>
      <c r="F6" s="138" t="s">
        <v>96</v>
      </c>
      <c r="G6" s="138" t="s">
        <v>174</v>
      </c>
      <c r="H6" s="138" t="s">
        <v>112</v>
      </c>
      <c r="I6" s="138" t="s">
        <v>96</v>
      </c>
      <c r="J6" s="138" t="s">
        <v>174</v>
      </c>
    </row>
    <row r="7" spans="1:10" ht="20.25" customHeight="1" x14ac:dyDescent="0.3">
      <c r="A7" s="145" t="s">
        <v>29</v>
      </c>
      <c r="B7" s="142">
        <v>51169</v>
      </c>
      <c r="C7" s="142">
        <v>59067</v>
      </c>
      <c r="D7" s="142">
        <v>-7898</v>
      </c>
      <c r="E7" s="142">
        <v>36244</v>
      </c>
      <c r="F7" s="142">
        <v>38565</v>
      </c>
      <c r="G7" s="142">
        <v>-2321</v>
      </c>
      <c r="H7" s="142">
        <v>14925</v>
      </c>
      <c r="I7" s="142">
        <v>20502</v>
      </c>
      <c r="J7" s="142">
        <v>-5577</v>
      </c>
    </row>
    <row r="8" spans="1:10" ht="15.75" customHeight="1" x14ac:dyDescent="0.3">
      <c r="A8" s="141" t="s">
        <v>156</v>
      </c>
      <c r="B8" s="143"/>
      <c r="C8" s="143"/>
      <c r="D8" s="143"/>
      <c r="E8" s="143"/>
      <c r="F8" s="143"/>
      <c r="G8" s="143"/>
      <c r="H8" s="143"/>
      <c r="I8" s="143"/>
      <c r="J8" s="143"/>
    </row>
    <row r="9" spans="1:10" ht="28.5" customHeight="1" x14ac:dyDescent="0.3">
      <c r="A9" s="141" t="s">
        <v>114</v>
      </c>
      <c r="B9" s="143">
        <v>401</v>
      </c>
      <c r="C9" s="143">
        <v>552</v>
      </c>
      <c r="D9" s="143">
        <v>-151</v>
      </c>
      <c r="E9" s="143" t="s">
        <v>18</v>
      </c>
      <c r="F9" s="143" t="s">
        <v>18</v>
      </c>
      <c r="G9" s="143" t="s">
        <v>18</v>
      </c>
      <c r="H9" s="143">
        <v>401</v>
      </c>
      <c r="I9" s="143">
        <v>552</v>
      </c>
      <c r="J9" s="143">
        <v>-151</v>
      </c>
    </row>
    <row r="10" spans="1:10" ht="21.75" customHeight="1" x14ac:dyDescent="0.3">
      <c r="A10" s="141" t="s">
        <v>115</v>
      </c>
      <c r="B10" s="143">
        <v>585</v>
      </c>
      <c r="C10" s="143">
        <v>739</v>
      </c>
      <c r="D10" s="143">
        <v>-154</v>
      </c>
      <c r="E10" s="143">
        <v>335</v>
      </c>
      <c r="F10" s="143">
        <v>325</v>
      </c>
      <c r="G10" s="143">
        <v>10</v>
      </c>
      <c r="H10" s="143">
        <v>250</v>
      </c>
      <c r="I10" s="143">
        <v>414</v>
      </c>
      <c r="J10" s="143">
        <v>-164</v>
      </c>
    </row>
    <row r="11" spans="1:10" ht="17.25" customHeight="1" x14ac:dyDescent="0.3">
      <c r="A11" s="141" t="s">
        <v>116</v>
      </c>
      <c r="B11" s="143">
        <v>491</v>
      </c>
      <c r="C11" s="143">
        <v>1046</v>
      </c>
      <c r="D11" s="143">
        <v>-555</v>
      </c>
      <c r="E11" s="143">
        <v>308</v>
      </c>
      <c r="F11" s="143">
        <v>616</v>
      </c>
      <c r="G11" s="143">
        <v>-308</v>
      </c>
      <c r="H11" s="143">
        <v>183</v>
      </c>
      <c r="I11" s="143">
        <v>430</v>
      </c>
      <c r="J11" s="143">
        <v>-247</v>
      </c>
    </row>
    <row r="12" spans="1:10" ht="27" customHeight="1" x14ac:dyDescent="0.3">
      <c r="A12" s="141" t="s">
        <v>117</v>
      </c>
      <c r="B12" s="143">
        <v>497</v>
      </c>
      <c r="C12" s="143">
        <v>804</v>
      </c>
      <c r="D12" s="143">
        <v>-307</v>
      </c>
      <c r="E12" s="143">
        <v>156</v>
      </c>
      <c r="F12" s="143">
        <v>246</v>
      </c>
      <c r="G12" s="143">
        <v>-90</v>
      </c>
      <c r="H12" s="143">
        <v>341</v>
      </c>
      <c r="I12" s="143">
        <v>558</v>
      </c>
      <c r="J12" s="143">
        <v>-217</v>
      </c>
    </row>
    <row r="13" spans="1:10" ht="16.5" customHeight="1" x14ac:dyDescent="0.3">
      <c r="A13" s="141" t="s">
        <v>118</v>
      </c>
      <c r="B13" s="143">
        <v>4257</v>
      </c>
      <c r="C13" s="143">
        <v>3769</v>
      </c>
      <c r="D13" s="143">
        <v>488</v>
      </c>
      <c r="E13" s="143">
        <v>3640</v>
      </c>
      <c r="F13" s="143">
        <v>3013</v>
      </c>
      <c r="G13" s="143">
        <v>627</v>
      </c>
      <c r="H13" s="143">
        <v>617</v>
      </c>
      <c r="I13" s="143">
        <v>756</v>
      </c>
      <c r="J13" s="143">
        <v>-139</v>
      </c>
    </row>
    <row r="14" spans="1:10" ht="18.75" customHeight="1" x14ac:dyDescent="0.3">
      <c r="A14" s="141" t="s">
        <v>119</v>
      </c>
      <c r="B14" s="143">
        <v>3250</v>
      </c>
      <c r="C14" s="143">
        <v>3256</v>
      </c>
      <c r="D14" s="143">
        <v>-6</v>
      </c>
      <c r="E14" s="143">
        <v>2328</v>
      </c>
      <c r="F14" s="143">
        <v>2228</v>
      </c>
      <c r="G14" s="143">
        <v>100</v>
      </c>
      <c r="H14" s="143">
        <v>922</v>
      </c>
      <c r="I14" s="143">
        <v>1028</v>
      </c>
      <c r="J14" s="143">
        <v>-106</v>
      </c>
    </row>
    <row r="15" spans="1:10" ht="21" customHeight="1" x14ac:dyDescent="0.3">
      <c r="A15" s="141" t="s">
        <v>120</v>
      </c>
      <c r="B15" s="141">
        <v>223</v>
      </c>
      <c r="C15" s="144">
        <v>328</v>
      </c>
      <c r="D15" s="141">
        <v>-105</v>
      </c>
      <c r="E15" s="144" t="s">
        <v>18</v>
      </c>
      <c r="F15" s="144" t="s">
        <v>18</v>
      </c>
      <c r="G15" s="144" t="s">
        <v>18</v>
      </c>
      <c r="H15" s="141">
        <v>223</v>
      </c>
      <c r="I15" s="144">
        <v>328</v>
      </c>
      <c r="J15" s="141">
        <v>-105</v>
      </c>
    </row>
    <row r="16" spans="1:10" ht="18.75" customHeight="1" x14ac:dyDescent="0.3">
      <c r="A16" s="141" t="s">
        <v>121</v>
      </c>
      <c r="B16" s="141">
        <v>1773</v>
      </c>
      <c r="C16" s="144">
        <v>2586</v>
      </c>
      <c r="D16" s="141">
        <v>-813</v>
      </c>
      <c r="E16" s="141">
        <v>1231</v>
      </c>
      <c r="F16" s="144">
        <v>1806</v>
      </c>
      <c r="G16" s="141">
        <v>-575</v>
      </c>
      <c r="H16" s="141">
        <v>542</v>
      </c>
      <c r="I16" s="144">
        <v>780</v>
      </c>
      <c r="J16" s="141">
        <v>-238</v>
      </c>
    </row>
    <row r="17" spans="1:10" ht="25.5" customHeight="1" x14ac:dyDescent="0.3">
      <c r="A17" s="141" t="s">
        <v>122</v>
      </c>
      <c r="B17" s="141">
        <v>209</v>
      </c>
      <c r="C17" s="144">
        <v>343</v>
      </c>
      <c r="D17" s="141">
        <v>-134</v>
      </c>
      <c r="E17" s="144" t="s">
        <v>18</v>
      </c>
      <c r="F17" s="144" t="s">
        <v>18</v>
      </c>
      <c r="G17" s="144" t="s">
        <v>18</v>
      </c>
      <c r="H17" s="141">
        <v>209</v>
      </c>
      <c r="I17" s="144">
        <v>343</v>
      </c>
      <c r="J17" s="141">
        <v>-134</v>
      </c>
    </row>
    <row r="18" spans="1:10" ht="16.5" customHeight="1" x14ac:dyDescent="0.3">
      <c r="A18" s="141" t="s">
        <v>123</v>
      </c>
      <c r="B18" s="141">
        <v>444</v>
      </c>
      <c r="C18" s="141">
        <v>712</v>
      </c>
      <c r="D18" s="141">
        <v>-268</v>
      </c>
      <c r="E18" s="141">
        <v>268</v>
      </c>
      <c r="F18" s="141">
        <v>277</v>
      </c>
      <c r="G18" s="141">
        <v>-9</v>
      </c>
      <c r="H18" s="141">
        <v>176</v>
      </c>
      <c r="I18" s="141">
        <v>435</v>
      </c>
      <c r="J18" s="141">
        <v>-259</v>
      </c>
    </row>
    <row r="19" spans="1:10" ht="17.25" customHeight="1" x14ac:dyDescent="0.3">
      <c r="A19" s="141" t="s">
        <v>124</v>
      </c>
      <c r="B19" s="141">
        <v>177</v>
      </c>
      <c r="C19" s="141">
        <v>364</v>
      </c>
      <c r="D19" s="141">
        <v>-187</v>
      </c>
      <c r="E19" s="141">
        <v>83</v>
      </c>
      <c r="F19" s="141">
        <v>176</v>
      </c>
      <c r="G19" s="141">
        <v>-93</v>
      </c>
      <c r="H19" s="141">
        <v>94</v>
      </c>
      <c r="I19" s="141">
        <v>188</v>
      </c>
      <c r="J19" s="141">
        <v>-94</v>
      </c>
    </row>
    <row r="20" spans="1:10" ht="24.75" customHeight="1" x14ac:dyDescent="0.3">
      <c r="A20" s="141" t="s">
        <v>125</v>
      </c>
      <c r="B20" s="141">
        <v>416</v>
      </c>
      <c r="C20" s="141">
        <v>521</v>
      </c>
      <c r="D20" s="141">
        <v>-105</v>
      </c>
      <c r="E20" s="141">
        <v>157</v>
      </c>
      <c r="F20" s="141">
        <v>142</v>
      </c>
      <c r="G20" s="141">
        <v>15</v>
      </c>
      <c r="H20" s="141">
        <v>259</v>
      </c>
      <c r="I20" s="141">
        <v>379</v>
      </c>
      <c r="J20" s="141">
        <v>-120</v>
      </c>
    </row>
    <row r="21" spans="1:10" ht="18" customHeight="1" x14ac:dyDescent="0.3">
      <c r="A21" s="141" t="s">
        <v>126</v>
      </c>
      <c r="B21" s="141">
        <v>449</v>
      </c>
      <c r="C21" s="141">
        <v>914</v>
      </c>
      <c r="D21" s="141">
        <v>-465</v>
      </c>
      <c r="E21" s="141">
        <v>238</v>
      </c>
      <c r="F21" s="141">
        <v>475</v>
      </c>
      <c r="G21" s="141">
        <v>-237</v>
      </c>
      <c r="H21" s="141">
        <v>211</v>
      </c>
      <c r="I21" s="141">
        <v>439</v>
      </c>
      <c r="J21" s="141">
        <v>-228</v>
      </c>
    </row>
    <row r="22" spans="1:10" ht="25.5" customHeight="1" x14ac:dyDescent="0.3">
      <c r="A22" s="141" t="s">
        <v>127</v>
      </c>
      <c r="B22" s="141">
        <v>216</v>
      </c>
      <c r="C22" s="144">
        <v>355</v>
      </c>
      <c r="D22" s="144">
        <v>-139</v>
      </c>
      <c r="E22" s="144" t="s">
        <v>18</v>
      </c>
      <c r="F22" s="144" t="s">
        <v>18</v>
      </c>
      <c r="G22" s="144" t="s">
        <v>18</v>
      </c>
      <c r="H22" s="144">
        <v>216</v>
      </c>
      <c r="I22" s="144">
        <v>355</v>
      </c>
      <c r="J22" s="141">
        <v>-139</v>
      </c>
    </row>
    <row r="23" spans="1:10" ht="16.5" customHeight="1" x14ac:dyDescent="0.3">
      <c r="A23" s="141" t="s">
        <v>128</v>
      </c>
      <c r="B23" s="141">
        <v>671</v>
      </c>
      <c r="C23" s="141">
        <v>879</v>
      </c>
      <c r="D23" s="141">
        <v>-208</v>
      </c>
      <c r="E23" s="141">
        <v>394</v>
      </c>
      <c r="F23" s="141">
        <v>350</v>
      </c>
      <c r="G23" s="141">
        <v>44</v>
      </c>
      <c r="H23" s="141">
        <v>277</v>
      </c>
      <c r="I23" s="141">
        <v>529</v>
      </c>
      <c r="J23" s="141">
        <v>-252</v>
      </c>
    </row>
    <row r="24" spans="1:10" ht="25.5" customHeight="1" x14ac:dyDescent="0.3">
      <c r="A24" s="141" t="s">
        <v>129</v>
      </c>
      <c r="B24" s="141">
        <v>1116</v>
      </c>
      <c r="C24" s="141">
        <v>1226</v>
      </c>
      <c r="D24" s="141">
        <v>-110</v>
      </c>
      <c r="E24" s="141">
        <v>652</v>
      </c>
      <c r="F24" s="141">
        <v>579</v>
      </c>
      <c r="G24" s="141">
        <v>73</v>
      </c>
      <c r="H24" s="141">
        <v>464</v>
      </c>
      <c r="I24" s="141">
        <v>647</v>
      </c>
      <c r="J24" s="141">
        <v>-183</v>
      </c>
    </row>
    <row r="25" spans="1:10" ht="28.5" customHeight="1" x14ac:dyDescent="0.3">
      <c r="A25" s="141" t="s">
        <v>130</v>
      </c>
      <c r="B25" s="141">
        <v>509</v>
      </c>
      <c r="C25" s="141">
        <v>791</v>
      </c>
      <c r="D25" s="141">
        <v>-282</v>
      </c>
      <c r="E25" s="141">
        <v>226</v>
      </c>
      <c r="F25" s="141">
        <v>365</v>
      </c>
      <c r="G25" s="141">
        <v>-139</v>
      </c>
      <c r="H25" s="141">
        <v>283</v>
      </c>
      <c r="I25" s="141">
        <v>426</v>
      </c>
      <c r="J25" s="141">
        <v>-143</v>
      </c>
    </row>
    <row r="26" spans="1:10" ht="27.75" customHeight="1" x14ac:dyDescent="0.3">
      <c r="A26" s="141" t="s">
        <v>131</v>
      </c>
      <c r="B26" s="141">
        <v>238</v>
      </c>
      <c r="C26" s="141">
        <v>378</v>
      </c>
      <c r="D26" s="141">
        <v>-140</v>
      </c>
      <c r="E26" s="141">
        <v>115</v>
      </c>
      <c r="F26" s="141">
        <v>165</v>
      </c>
      <c r="G26" s="141">
        <v>-50</v>
      </c>
      <c r="H26" s="141">
        <v>123</v>
      </c>
      <c r="I26" s="141">
        <v>213</v>
      </c>
      <c r="J26" s="141">
        <v>-90</v>
      </c>
    </row>
    <row r="27" spans="1:10" ht="19.5" customHeight="1" x14ac:dyDescent="0.3">
      <c r="A27" s="141" t="s">
        <v>132</v>
      </c>
      <c r="B27" s="141">
        <v>429</v>
      </c>
      <c r="C27" s="141">
        <v>548</v>
      </c>
      <c r="D27" s="141">
        <v>-119</v>
      </c>
      <c r="E27" s="141">
        <v>153</v>
      </c>
      <c r="F27" s="141">
        <v>184</v>
      </c>
      <c r="G27" s="141">
        <v>-31</v>
      </c>
      <c r="H27" s="141">
        <v>276</v>
      </c>
      <c r="I27" s="141">
        <v>364</v>
      </c>
      <c r="J27" s="141">
        <v>-88</v>
      </c>
    </row>
    <row r="28" spans="1:10" ht="18.75" customHeight="1" x14ac:dyDescent="0.3">
      <c r="A28" s="141" t="s">
        <v>133</v>
      </c>
      <c r="B28" s="141">
        <v>1416</v>
      </c>
      <c r="C28" s="141">
        <v>1669</v>
      </c>
      <c r="D28" s="141">
        <v>-253</v>
      </c>
      <c r="E28" s="141">
        <v>732</v>
      </c>
      <c r="F28" s="141">
        <v>701</v>
      </c>
      <c r="G28" s="141">
        <v>31</v>
      </c>
      <c r="H28" s="141">
        <v>684</v>
      </c>
      <c r="I28" s="141">
        <v>968</v>
      </c>
      <c r="J28" s="141">
        <v>-284</v>
      </c>
    </row>
    <row r="29" spans="1:10" ht="24" customHeight="1" x14ac:dyDescent="0.3">
      <c r="A29" s="141" t="s">
        <v>134</v>
      </c>
      <c r="B29" s="141">
        <v>517</v>
      </c>
      <c r="C29" s="141">
        <v>638</v>
      </c>
      <c r="D29" s="141">
        <v>-121</v>
      </c>
      <c r="E29" s="141">
        <v>203</v>
      </c>
      <c r="F29" s="141">
        <v>211</v>
      </c>
      <c r="G29" s="141">
        <v>-8</v>
      </c>
      <c r="H29" s="141">
        <v>314</v>
      </c>
      <c r="I29" s="141">
        <v>427</v>
      </c>
      <c r="J29" s="141">
        <v>-113</v>
      </c>
    </row>
    <row r="30" spans="1:10" ht="20.25" customHeight="1" x14ac:dyDescent="0.3">
      <c r="A30" s="141" t="s">
        <v>135</v>
      </c>
      <c r="B30" s="141">
        <v>586</v>
      </c>
      <c r="C30" s="141">
        <v>838</v>
      </c>
      <c r="D30" s="141">
        <v>-252</v>
      </c>
      <c r="E30" s="141">
        <v>364</v>
      </c>
      <c r="F30" s="141">
        <v>408</v>
      </c>
      <c r="G30" s="141">
        <v>-44</v>
      </c>
      <c r="H30" s="141">
        <v>222</v>
      </c>
      <c r="I30" s="141">
        <v>430</v>
      </c>
      <c r="J30" s="141">
        <v>-208</v>
      </c>
    </row>
    <row r="31" spans="1:10" ht="19.5" customHeight="1" x14ac:dyDescent="0.3">
      <c r="A31" s="141" t="s">
        <v>136</v>
      </c>
      <c r="B31" s="141">
        <v>340</v>
      </c>
      <c r="C31" s="141">
        <v>599</v>
      </c>
      <c r="D31" s="141">
        <v>-259</v>
      </c>
      <c r="E31" s="141">
        <v>180</v>
      </c>
      <c r="F31" s="141">
        <v>274</v>
      </c>
      <c r="G31" s="141">
        <v>-94</v>
      </c>
      <c r="H31" s="141">
        <v>160</v>
      </c>
      <c r="I31" s="141">
        <v>325</v>
      </c>
      <c r="J31" s="141">
        <v>-165</v>
      </c>
    </row>
    <row r="32" spans="1:10" ht="17.25" customHeight="1" x14ac:dyDescent="0.3">
      <c r="A32" s="141" t="s">
        <v>137</v>
      </c>
      <c r="B32" s="141">
        <v>205</v>
      </c>
      <c r="C32" s="144">
        <v>384</v>
      </c>
      <c r="D32" s="141">
        <v>-179</v>
      </c>
      <c r="E32" s="144" t="s">
        <v>18</v>
      </c>
      <c r="F32" s="144" t="s">
        <v>18</v>
      </c>
      <c r="G32" s="144" t="s">
        <v>18</v>
      </c>
      <c r="H32" s="141">
        <v>205</v>
      </c>
      <c r="I32" s="144">
        <v>384</v>
      </c>
      <c r="J32" s="141">
        <v>-179</v>
      </c>
    </row>
    <row r="33" spans="1:10" ht="22.5" customHeight="1" x14ac:dyDescent="0.3">
      <c r="A33" s="141" t="s">
        <v>138</v>
      </c>
      <c r="B33" s="141">
        <v>928</v>
      </c>
      <c r="C33" s="144">
        <v>1000</v>
      </c>
      <c r="D33" s="141">
        <v>-72</v>
      </c>
      <c r="E33" s="141">
        <v>525</v>
      </c>
      <c r="F33" s="144">
        <v>513</v>
      </c>
      <c r="G33" s="141">
        <v>12</v>
      </c>
      <c r="H33" s="141">
        <v>403</v>
      </c>
      <c r="I33" s="144">
        <v>487</v>
      </c>
      <c r="J33" s="141">
        <v>-84</v>
      </c>
    </row>
    <row r="34" spans="1:10" ht="20.25" customHeight="1" x14ac:dyDescent="0.3">
      <c r="A34" s="141" t="s">
        <v>139</v>
      </c>
      <c r="B34" s="141">
        <v>413</v>
      </c>
      <c r="C34" s="144">
        <v>507</v>
      </c>
      <c r="D34" s="141">
        <v>-94</v>
      </c>
      <c r="E34" s="144" t="s">
        <v>18</v>
      </c>
      <c r="F34" s="144" t="s">
        <v>18</v>
      </c>
      <c r="G34" s="144" t="s">
        <v>18</v>
      </c>
      <c r="H34" s="141">
        <v>413</v>
      </c>
      <c r="I34" s="144">
        <v>507</v>
      </c>
      <c r="J34" s="141">
        <v>-94</v>
      </c>
    </row>
    <row r="35" spans="1:10" ht="18" customHeight="1" x14ac:dyDescent="0.3">
      <c r="A35" s="141" t="s">
        <v>140</v>
      </c>
      <c r="B35" s="141">
        <v>1291</v>
      </c>
      <c r="C35" s="141">
        <v>1531</v>
      </c>
      <c r="D35" s="141">
        <v>-240</v>
      </c>
      <c r="E35" s="141">
        <v>776</v>
      </c>
      <c r="F35" s="141">
        <v>880</v>
      </c>
      <c r="G35" s="141">
        <v>-104</v>
      </c>
      <c r="H35" s="141">
        <v>515</v>
      </c>
      <c r="I35" s="141">
        <v>651</v>
      </c>
      <c r="J35" s="141">
        <v>-136</v>
      </c>
    </row>
    <row r="36" spans="1:10" ht="18" customHeight="1" x14ac:dyDescent="0.3">
      <c r="A36" s="141" t="s">
        <v>141</v>
      </c>
      <c r="B36" s="141">
        <v>1065</v>
      </c>
      <c r="C36" s="141">
        <v>1414</v>
      </c>
      <c r="D36" s="141">
        <v>-349</v>
      </c>
      <c r="E36" s="141">
        <v>192</v>
      </c>
      <c r="F36" s="141">
        <v>271</v>
      </c>
      <c r="G36" s="141">
        <v>-79</v>
      </c>
      <c r="H36" s="141">
        <v>873</v>
      </c>
      <c r="I36" s="141">
        <v>1143</v>
      </c>
      <c r="J36" s="141">
        <v>-270</v>
      </c>
    </row>
    <row r="37" spans="1:10" ht="20.25" customHeight="1" x14ac:dyDescent="0.3">
      <c r="A37" s="141" t="s">
        <v>142</v>
      </c>
      <c r="B37" s="141">
        <v>408</v>
      </c>
      <c r="C37" s="141">
        <v>514</v>
      </c>
      <c r="D37" s="141">
        <v>-106</v>
      </c>
      <c r="E37" s="141">
        <v>202</v>
      </c>
      <c r="F37" s="141">
        <v>209</v>
      </c>
      <c r="G37" s="141">
        <v>-7</v>
      </c>
      <c r="H37" s="141">
        <v>206</v>
      </c>
      <c r="I37" s="141">
        <v>305</v>
      </c>
      <c r="J37" s="141">
        <v>-99</v>
      </c>
    </row>
    <row r="38" spans="1:10" ht="17.25" customHeight="1" x14ac:dyDescent="0.3">
      <c r="A38" s="141" t="s">
        <v>143</v>
      </c>
      <c r="B38" s="141">
        <v>1412</v>
      </c>
      <c r="C38" s="141">
        <v>1384</v>
      </c>
      <c r="D38" s="141">
        <v>28</v>
      </c>
      <c r="E38" s="141">
        <v>1025</v>
      </c>
      <c r="F38" s="141">
        <v>893</v>
      </c>
      <c r="G38" s="141">
        <v>132</v>
      </c>
      <c r="H38" s="141">
        <v>387</v>
      </c>
      <c r="I38" s="141">
        <v>491</v>
      </c>
      <c r="J38" s="141">
        <v>-104</v>
      </c>
    </row>
    <row r="39" spans="1:10" ht="24" customHeight="1" x14ac:dyDescent="0.3">
      <c r="A39" s="141" t="s">
        <v>144</v>
      </c>
      <c r="B39" s="141">
        <v>423</v>
      </c>
      <c r="C39" s="141">
        <v>533</v>
      </c>
      <c r="D39" s="141">
        <v>-110</v>
      </c>
      <c r="E39" s="141">
        <v>167</v>
      </c>
      <c r="F39" s="141">
        <v>169</v>
      </c>
      <c r="G39" s="141">
        <v>-2</v>
      </c>
      <c r="H39" s="141">
        <v>256</v>
      </c>
      <c r="I39" s="141">
        <v>364</v>
      </c>
      <c r="J39" s="141">
        <v>-108</v>
      </c>
    </row>
    <row r="40" spans="1:10" ht="18" customHeight="1" x14ac:dyDescent="0.3">
      <c r="A40" s="141" t="s">
        <v>145</v>
      </c>
      <c r="B40" s="141">
        <v>1185</v>
      </c>
      <c r="C40" s="141">
        <v>1024</v>
      </c>
      <c r="D40" s="141">
        <v>161</v>
      </c>
      <c r="E40" s="141">
        <v>347</v>
      </c>
      <c r="F40" s="141">
        <v>287</v>
      </c>
      <c r="G40" s="141">
        <v>60</v>
      </c>
      <c r="H40" s="141">
        <v>838</v>
      </c>
      <c r="I40" s="141">
        <v>737</v>
      </c>
      <c r="J40" s="141">
        <v>101</v>
      </c>
    </row>
    <row r="41" spans="1:10" ht="17.25" customHeight="1" x14ac:dyDescent="0.3">
      <c r="A41" s="141" t="s">
        <v>146</v>
      </c>
      <c r="B41" s="141">
        <v>446</v>
      </c>
      <c r="C41" s="141">
        <v>635</v>
      </c>
      <c r="D41" s="141">
        <v>-189</v>
      </c>
      <c r="E41" s="141">
        <v>282</v>
      </c>
      <c r="F41" s="141">
        <v>386</v>
      </c>
      <c r="G41" s="141">
        <v>-104</v>
      </c>
      <c r="H41" s="141">
        <v>164</v>
      </c>
      <c r="I41" s="141">
        <v>249</v>
      </c>
      <c r="J41" s="141">
        <v>-85</v>
      </c>
    </row>
    <row r="42" spans="1:10" ht="22.5" customHeight="1" x14ac:dyDescent="0.3">
      <c r="A42" s="141" t="s">
        <v>147</v>
      </c>
      <c r="B42" s="141">
        <v>1002</v>
      </c>
      <c r="C42" s="141">
        <v>1117</v>
      </c>
      <c r="D42" s="141">
        <v>-115</v>
      </c>
      <c r="E42" s="141">
        <v>248</v>
      </c>
      <c r="F42" s="141">
        <v>283</v>
      </c>
      <c r="G42" s="141">
        <v>-35</v>
      </c>
      <c r="H42" s="141">
        <v>754</v>
      </c>
      <c r="I42" s="141">
        <v>834</v>
      </c>
      <c r="J42" s="141">
        <v>-80</v>
      </c>
    </row>
    <row r="43" spans="1:10" ht="21.75" customHeight="1" x14ac:dyDescent="0.3">
      <c r="A43" s="141" t="s">
        <v>148</v>
      </c>
      <c r="B43" s="141">
        <v>239</v>
      </c>
      <c r="C43" s="141">
        <v>303</v>
      </c>
      <c r="D43" s="141">
        <v>-64</v>
      </c>
      <c r="E43" s="141">
        <v>182</v>
      </c>
      <c r="F43" s="141">
        <v>143</v>
      </c>
      <c r="G43" s="141">
        <v>39</v>
      </c>
      <c r="H43" s="141">
        <v>57</v>
      </c>
      <c r="I43" s="141">
        <v>160</v>
      </c>
      <c r="J43" s="141">
        <v>-103</v>
      </c>
    </row>
    <row r="44" spans="1:10" ht="24" customHeight="1" x14ac:dyDescent="0.3">
      <c r="A44" s="141" t="s">
        <v>149</v>
      </c>
      <c r="B44" s="141">
        <v>246</v>
      </c>
      <c r="C44" s="141">
        <v>505</v>
      </c>
      <c r="D44" s="141">
        <v>-259</v>
      </c>
      <c r="E44" s="141">
        <v>90</v>
      </c>
      <c r="F44" s="141">
        <v>172</v>
      </c>
      <c r="G44" s="141">
        <v>-82</v>
      </c>
      <c r="H44" s="141">
        <v>156</v>
      </c>
      <c r="I44" s="141">
        <v>333</v>
      </c>
      <c r="J44" s="141">
        <v>-177</v>
      </c>
    </row>
    <row r="45" spans="1:10" ht="24" customHeight="1" x14ac:dyDescent="0.3">
      <c r="A45" s="141" t="s">
        <v>150</v>
      </c>
      <c r="B45" s="141">
        <v>805</v>
      </c>
      <c r="C45" s="141">
        <v>709</v>
      </c>
      <c r="D45" s="141">
        <v>96</v>
      </c>
      <c r="E45" s="141">
        <v>427</v>
      </c>
      <c r="F45" s="141">
        <v>321</v>
      </c>
      <c r="G45" s="141">
        <v>106</v>
      </c>
      <c r="H45" s="141">
        <v>378</v>
      </c>
      <c r="I45" s="141">
        <v>388</v>
      </c>
      <c r="J45" s="141">
        <v>-10</v>
      </c>
    </row>
    <row r="46" spans="1:10" ht="23.25" customHeight="1" x14ac:dyDescent="0.3">
      <c r="A46" s="141" t="s">
        <v>151</v>
      </c>
      <c r="B46" s="141">
        <v>5267</v>
      </c>
      <c r="C46" s="141">
        <v>5981</v>
      </c>
      <c r="D46" s="141">
        <v>-714</v>
      </c>
      <c r="E46" s="141">
        <v>4200</v>
      </c>
      <c r="F46" s="141">
        <v>4671</v>
      </c>
      <c r="G46" s="141">
        <v>-471</v>
      </c>
      <c r="H46" s="141">
        <v>1067</v>
      </c>
      <c r="I46" s="141">
        <v>1310</v>
      </c>
      <c r="J46" s="141">
        <v>-243</v>
      </c>
    </row>
    <row r="47" spans="1:10" ht="19.5" customHeight="1" x14ac:dyDescent="0.3">
      <c r="A47" s="141" t="s">
        <v>177</v>
      </c>
      <c r="B47" s="141">
        <v>15845</v>
      </c>
      <c r="C47" s="141">
        <v>16881</v>
      </c>
      <c r="D47" s="141">
        <v>-1036</v>
      </c>
      <c r="E47" s="141">
        <v>15633</v>
      </c>
      <c r="F47" s="141">
        <v>16581</v>
      </c>
      <c r="G47" s="141">
        <v>-951</v>
      </c>
      <c r="H47" s="141">
        <v>212</v>
      </c>
      <c r="I47" s="141">
        <v>297</v>
      </c>
      <c r="J47" s="141">
        <v>-85</v>
      </c>
    </row>
    <row r="48" spans="1:10" ht="18" customHeight="1" x14ac:dyDescent="0.3">
      <c r="A48" s="141" t="s">
        <v>153</v>
      </c>
      <c r="B48" s="141">
        <v>185</v>
      </c>
      <c r="C48" s="141">
        <v>242</v>
      </c>
      <c r="D48" s="144">
        <v>-57</v>
      </c>
      <c r="E48" s="141">
        <v>185</v>
      </c>
      <c r="F48" s="141">
        <v>242</v>
      </c>
      <c r="G48" s="144">
        <v>-57</v>
      </c>
      <c r="H48" s="144" t="s">
        <v>18</v>
      </c>
      <c r="I48" s="144" t="s">
        <v>18</v>
      </c>
      <c r="J48" s="144" t="s">
        <v>18</v>
      </c>
    </row>
    <row r="49" spans="1:10" ht="25.5" customHeight="1" x14ac:dyDescent="0.3">
      <c r="A49" s="141" t="s">
        <v>154</v>
      </c>
      <c r="B49" s="141">
        <v>61</v>
      </c>
      <c r="C49" s="144">
        <v>86</v>
      </c>
      <c r="D49" s="144">
        <v>-25</v>
      </c>
      <c r="E49" s="144" t="s">
        <v>18</v>
      </c>
      <c r="F49" s="144" t="s">
        <v>18</v>
      </c>
      <c r="G49" s="144" t="s">
        <v>18</v>
      </c>
      <c r="H49" s="141">
        <v>61</v>
      </c>
      <c r="I49" s="144">
        <v>86</v>
      </c>
      <c r="J49" s="141">
        <v>-25</v>
      </c>
    </row>
    <row r="50" spans="1:10" x14ac:dyDescent="0.3">
      <c r="A50" s="136"/>
      <c r="B50" s="136"/>
      <c r="C50" s="137"/>
      <c r="D50" s="136"/>
      <c r="E50" s="136"/>
      <c r="F50" s="136"/>
      <c r="G50" s="136"/>
      <c r="H50" s="136"/>
      <c r="I50" s="136"/>
      <c r="J50" s="136"/>
    </row>
  </sheetData>
  <mergeCells count="6">
    <mergeCell ref="A2:J2"/>
    <mergeCell ref="A4:J4"/>
    <mergeCell ref="A5:A6"/>
    <mergeCell ref="B5:D5"/>
    <mergeCell ref="E5:G5"/>
    <mergeCell ref="H5:J5"/>
  </mergeCells>
  <hyperlinks>
    <hyperlink ref="A1" location="Содержание!A1" display="Назад в содержание"/>
  </hyperlinks>
  <pageMargins left="0.7" right="0.7" top="0.75" bottom="0.75" header="0.3" footer="0.3"/>
  <pageSetup paperSize="9" scale="73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opLeftCell="A22" workbookViewId="0">
      <selection activeCell="B26" sqref="B26"/>
    </sheetView>
  </sheetViews>
  <sheetFormatPr defaultColWidth="9.109375" defaultRowHeight="13.8" x14ac:dyDescent="0.25"/>
  <cols>
    <col min="1" max="1" width="32.44140625" style="100" customWidth="1"/>
    <col min="2" max="3" width="9.109375" style="100"/>
    <col min="4" max="4" width="10.6640625" style="100" customWidth="1"/>
    <col min="5" max="6" width="9.109375" style="100"/>
    <col min="7" max="7" width="11.109375" style="100" customWidth="1"/>
    <col min="8" max="9" width="9.109375" style="100"/>
    <col min="10" max="10" width="12.109375" style="100" customWidth="1"/>
    <col min="11" max="16384" width="9.109375" style="100"/>
  </cols>
  <sheetData>
    <row r="1" spans="1:11" x14ac:dyDescent="0.25">
      <c r="A1" s="95" t="s">
        <v>106</v>
      </c>
      <c r="B1" s="96"/>
      <c r="C1" s="96"/>
      <c r="D1" s="96"/>
      <c r="E1" s="96"/>
      <c r="F1" s="96"/>
      <c r="G1" s="96"/>
      <c r="H1" s="96"/>
      <c r="I1" s="96"/>
      <c r="J1" s="96"/>
    </row>
    <row r="3" spans="1:11" ht="14.25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</row>
    <row r="4" spans="1:11" ht="19.5" customHeight="1" x14ac:dyDescent="0.25">
      <c r="A4" s="268" t="s">
        <v>107</v>
      </c>
      <c r="B4" s="268"/>
      <c r="C4" s="268"/>
      <c r="D4" s="268"/>
      <c r="E4" s="268"/>
      <c r="F4" s="268"/>
      <c r="G4" s="268"/>
      <c r="H4" s="268"/>
      <c r="I4" s="268"/>
      <c r="J4" s="268"/>
    </row>
    <row r="5" spans="1:11" x14ac:dyDescent="0.25">
      <c r="A5" s="199" t="s">
        <v>108</v>
      </c>
      <c r="B5" s="199"/>
      <c r="C5" s="199"/>
      <c r="D5" s="199"/>
      <c r="E5" s="199"/>
      <c r="F5" s="199"/>
      <c r="G5" s="199"/>
      <c r="H5" s="199"/>
      <c r="I5" s="199"/>
      <c r="J5" s="199"/>
    </row>
    <row r="6" spans="1:11" x14ac:dyDescent="0.25">
      <c r="A6" s="274" t="s">
        <v>109</v>
      </c>
      <c r="B6" s="269" t="s">
        <v>25</v>
      </c>
      <c r="C6" s="270"/>
      <c r="D6" s="271"/>
      <c r="E6" s="269" t="s">
        <v>110</v>
      </c>
      <c r="F6" s="272"/>
      <c r="G6" s="273"/>
      <c r="H6" s="269" t="s">
        <v>111</v>
      </c>
      <c r="I6" s="270"/>
      <c r="J6" s="271"/>
    </row>
    <row r="7" spans="1:11" ht="41.25" customHeight="1" x14ac:dyDescent="0.25">
      <c r="A7" s="275"/>
      <c r="B7" s="122" t="s">
        <v>112</v>
      </c>
      <c r="C7" s="122" t="s">
        <v>96</v>
      </c>
      <c r="D7" s="122" t="s">
        <v>97</v>
      </c>
      <c r="E7" s="122" t="s">
        <v>112</v>
      </c>
      <c r="F7" s="122" t="s">
        <v>96</v>
      </c>
      <c r="G7" s="123" t="s">
        <v>97</v>
      </c>
      <c r="H7" s="122" t="s">
        <v>112</v>
      </c>
      <c r="I7" s="122" t="s">
        <v>96</v>
      </c>
      <c r="J7" s="122" t="s">
        <v>97</v>
      </c>
    </row>
    <row r="8" spans="1:11" ht="18.75" customHeight="1" x14ac:dyDescent="0.25">
      <c r="A8" s="68" t="s">
        <v>29</v>
      </c>
      <c r="B8" s="69">
        <v>212.1</v>
      </c>
      <c r="C8" s="69">
        <v>229.7</v>
      </c>
      <c r="D8" s="70">
        <v>-17.5</v>
      </c>
      <c r="E8" s="69">
        <v>194.49</v>
      </c>
      <c r="F8" s="69">
        <v>197.27099999999999</v>
      </c>
      <c r="G8" s="71">
        <v>-2.7810000000000001</v>
      </c>
      <c r="H8" s="69">
        <v>267.33199999999999</v>
      </c>
      <c r="I8" s="69">
        <v>331.08800000000002</v>
      </c>
      <c r="J8" s="70">
        <v>-63.756</v>
      </c>
      <c r="K8" s="150"/>
    </row>
    <row r="9" spans="1:11" ht="20.25" customHeight="1" x14ac:dyDescent="0.25">
      <c r="A9" s="72" t="s">
        <v>113</v>
      </c>
      <c r="B9" s="73"/>
      <c r="C9" s="73"/>
      <c r="D9" s="74"/>
      <c r="E9" s="73"/>
      <c r="F9" s="73"/>
      <c r="G9" s="75"/>
      <c r="H9" s="73"/>
      <c r="I9" s="73"/>
      <c r="J9" s="74"/>
      <c r="K9" s="150"/>
    </row>
    <row r="10" spans="1:11" ht="27" customHeight="1" x14ac:dyDescent="0.25">
      <c r="A10" s="72" t="s">
        <v>114</v>
      </c>
      <c r="B10" s="73">
        <v>332.76600000000002</v>
      </c>
      <c r="C10" s="73">
        <v>432.8</v>
      </c>
      <c r="D10" s="74">
        <v>-100</v>
      </c>
      <c r="E10" s="73" t="s">
        <v>18</v>
      </c>
      <c r="F10" s="73" t="s">
        <v>18</v>
      </c>
      <c r="G10" s="75" t="s">
        <v>18</v>
      </c>
      <c r="H10" s="73">
        <v>332.76600000000002</v>
      </c>
      <c r="I10" s="73">
        <v>432.8</v>
      </c>
      <c r="J10" s="74">
        <v>-100.03400000000001</v>
      </c>
      <c r="K10" s="150"/>
    </row>
    <row r="11" spans="1:11" ht="24.75" customHeight="1" x14ac:dyDescent="0.25">
      <c r="A11" s="72" t="s">
        <v>115</v>
      </c>
      <c r="B11" s="73">
        <v>280.3</v>
      </c>
      <c r="C11" s="73">
        <v>369.5</v>
      </c>
      <c r="D11" s="74">
        <v>-89.2</v>
      </c>
      <c r="E11" s="73">
        <v>255.839</v>
      </c>
      <c r="F11" s="73">
        <v>295.89999999999998</v>
      </c>
      <c r="G11" s="76">
        <v>-40.113999999999997</v>
      </c>
      <c r="H11" s="73">
        <v>310.60000000000002</v>
      </c>
      <c r="I11" s="73">
        <v>460.4</v>
      </c>
      <c r="J11" s="74">
        <v>-149.80000000000001</v>
      </c>
      <c r="K11" s="150"/>
    </row>
    <row r="12" spans="1:11" ht="24.75" customHeight="1" x14ac:dyDescent="0.25">
      <c r="A12" s="72" t="s">
        <v>116</v>
      </c>
      <c r="B12" s="73">
        <v>185.77500000000001</v>
      </c>
      <c r="C12" s="73">
        <v>240.32</v>
      </c>
      <c r="D12" s="74">
        <v>-54.5</v>
      </c>
      <c r="E12" s="73">
        <v>164.3</v>
      </c>
      <c r="F12" s="73">
        <v>201</v>
      </c>
      <c r="G12" s="76">
        <v>-36.715000000000003</v>
      </c>
      <c r="H12" s="73">
        <v>222.62200000000001</v>
      </c>
      <c r="I12" s="73">
        <v>307.851</v>
      </c>
      <c r="J12" s="74">
        <v>-85.227999999999994</v>
      </c>
      <c r="K12" s="150"/>
    </row>
    <row r="13" spans="1:11" ht="37.5" customHeight="1" x14ac:dyDescent="0.25">
      <c r="A13" s="72" t="s">
        <v>117</v>
      </c>
      <c r="B13" s="73">
        <v>222.46600000000001</v>
      </c>
      <c r="C13" s="73">
        <v>255.52</v>
      </c>
      <c r="D13" s="74">
        <v>-33.1</v>
      </c>
      <c r="E13" s="73">
        <v>169.67599999999999</v>
      </c>
      <c r="F13" s="73">
        <v>225.02500000000001</v>
      </c>
      <c r="G13" s="76">
        <v>-55.348999999999997</v>
      </c>
      <c r="H13" s="73">
        <v>259.04599999999999</v>
      </c>
      <c r="I13" s="73">
        <v>276.60000000000002</v>
      </c>
      <c r="J13" s="74">
        <v>-17.605</v>
      </c>
      <c r="K13" s="150"/>
    </row>
    <row r="14" spans="1:11" ht="24.75" customHeight="1" x14ac:dyDescent="0.25">
      <c r="A14" s="72" t="s">
        <v>118</v>
      </c>
      <c r="B14" s="73">
        <v>207.727</v>
      </c>
      <c r="C14" s="73">
        <v>187.83799999999999</v>
      </c>
      <c r="D14" s="74">
        <v>19.899999999999999</v>
      </c>
      <c r="E14" s="73">
        <v>190.71199999999999</v>
      </c>
      <c r="F14" s="73">
        <v>161.114</v>
      </c>
      <c r="G14" s="75">
        <v>29.597999999999999</v>
      </c>
      <c r="H14" s="73">
        <v>378.15499999999997</v>
      </c>
      <c r="I14" s="73">
        <v>455.6</v>
      </c>
      <c r="J14" s="74">
        <v>-77.361999999999995</v>
      </c>
      <c r="K14" s="150"/>
    </row>
    <row r="15" spans="1:11" ht="23.25" customHeight="1" x14ac:dyDescent="0.25">
      <c r="A15" s="72" t="s">
        <v>119</v>
      </c>
      <c r="B15" s="73">
        <v>312.60000000000002</v>
      </c>
      <c r="C15" s="73">
        <v>279.84100000000001</v>
      </c>
      <c r="D15" s="74">
        <v>32.799999999999997</v>
      </c>
      <c r="E15" s="73">
        <v>306.02499999999998</v>
      </c>
      <c r="F15" s="73">
        <v>242.84200000000001</v>
      </c>
      <c r="G15" s="75">
        <v>63.183</v>
      </c>
      <c r="H15" s="73">
        <v>333.74099999999999</v>
      </c>
      <c r="I15" s="73">
        <v>397.38900000000001</v>
      </c>
      <c r="J15" s="74">
        <v>-63.646999999999998</v>
      </c>
      <c r="K15" s="150"/>
    </row>
    <row r="16" spans="1:11" ht="23.25" customHeight="1" x14ac:dyDescent="0.25">
      <c r="A16" s="72" t="s">
        <v>120</v>
      </c>
      <c r="B16" s="73">
        <v>205.72</v>
      </c>
      <c r="C16" s="73">
        <v>292.23700000000002</v>
      </c>
      <c r="D16" s="74">
        <v>-86.5</v>
      </c>
      <c r="E16" s="73" t="s">
        <v>18</v>
      </c>
      <c r="F16" s="73" t="s">
        <v>18</v>
      </c>
      <c r="G16" s="75" t="s">
        <v>18</v>
      </c>
      <c r="H16" s="73">
        <v>205.72</v>
      </c>
      <c r="I16" s="73">
        <v>292.23700000000002</v>
      </c>
      <c r="J16" s="74">
        <v>-86.518000000000001</v>
      </c>
      <c r="K16" s="150"/>
    </row>
    <row r="17" spans="1:11" ht="25.5" customHeight="1" x14ac:dyDescent="0.25">
      <c r="A17" s="72" t="s">
        <v>121</v>
      </c>
      <c r="B17" s="73">
        <v>221.596</v>
      </c>
      <c r="C17" s="73">
        <v>290.89999999999998</v>
      </c>
      <c r="D17" s="74">
        <v>-69.400000000000006</v>
      </c>
      <c r="E17" s="73">
        <v>213.34899999999999</v>
      </c>
      <c r="F17" s="73">
        <v>270</v>
      </c>
      <c r="G17" s="76">
        <v>-56.731999999999999</v>
      </c>
      <c r="H17" s="73">
        <v>252.7</v>
      </c>
      <c r="I17" s="73">
        <v>369.57100000000003</v>
      </c>
      <c r="J17" s="74">
        <v>-117</v>
      </c>
      <c r="K17" s="150"/>
    </row>
    <row r="18" spans="1:11" ht="27" customHeight="1" x14ac:dyDescent="0.25">
      <c r="A18" s="72" t="s">
        <v>122</v>
      </c>
      <c r="B18" s="73">
        <v>210.3</v>
      </c>
      <c r="C18" s="73">
        <v>273.7</v>
      </c>
      <c r="D18" s="74">
        <v>-63.4</v>
      </c>
      <c r="E18" s="73">
        <v>0</v>
      </c>
      <c r="F18" s="73">
        <v>0</v>
      </c>
      <c r="G18" s="75">
        <v>0</v>
      </c>
      <c r="H18" s="73">
        <v>210.3</v>
      </c>
      <c r="I18" s="73">
        <v>273.7</v>
      </c>
      <c r="J18" s="74">
        <v>-63.377000000000002</v>
      </c>
      <c r="K18" s="150"/>
    </row>
    <row r="19" spans="1:11" ht="25.5" customHeight="1" x14ac:dyDescent="0.25">
      <c r="A19" s="72" t="s">
        <v>123</v>
      </c>
      <c r="B19" s="73">
        <v>247.8</v>
      </c>
      <c r="C19" s="73">
        <v>393.4</v>
      </c>
      <c r="D19" s="74">
        <v>-145.69999999999999</v>
      </c>
      <c r="E19" s="73">
        <v>293.60000000000002</v>
      </c>
      <c r="F19" s="73">
        <v>372.3</v>
      </c>
      <c r="G19" s="76">
        <v>-78.7</v>
      </c>
      <c r="H19" s="73">
        <v>210.7</v>
      </c>
      <c r="I19" s="73">
        <v>410.6</v>
      </c>
      <c r="J19" s="74">
        <v>-199.9</v>
      </c>
      <c r="K19" s="150"/>
    </row>
    <row r="20" spans="1:11" ht="26.25" customHeight="1" x14ac:dyDescent="0.25">
      <c r="A20" s="72" t="s">
        <v>124</v>
      </c>
      <c r="B20" s="73">
        <v>151.19999999999999</v>
      </c>
      <c r="C20" s="73">
        <v>326</v>
      </c>
      <c r="D20" s="74">
        <v>-174.8</v>
      </c>
      <c r="E20" s="73">
        <v>198.67500000000001</v>
      </c>
      <c r="F20" s="73">
        <v>279.85500000000002</v>
      </c>
      <c r="G20" s="76">
        <v>-81.179000000000002</v>
      </c>
      <c r="H20" s="73">
        <v>113.45399999999999</v>
      </c>
      <c r="I20" s="73">
        <v>362.5</v>
      </c>
      <c r="J20" s="74">
        <v>-248.92</v>
      </c>
      <c r="K20" s="150"/>
    </row>
    <row r="21" spans="1:11" ht="24" customHeight="1" x14ac:dyDescent="0.25">
      <c r="A21" s="72" t="s">
        <v>125</v>
      </c>
      <c r="B21" s="73">
        <v>231.03399999999999</v>
      </c>
      <c r="C21" s="73">
        <v>283.90800000000002</v>
      </c>
      <c r="D21" s="74">
        <v>-52.9</v>
      </c>
      <c r="E21" s="73">
        <v>275.44799999999998</v>
      </c>
      <c r="F21" s="73">
        <v>240.13399999999999</v>
      </c>
      <c r="G21" s="75">
        <v>35.314</v>
      </c>
      <c r="H21" s="73">
        <v>209.60300000000001</v>
      </c>
      <c r="I21" s="73">
        <v>305.03100000000001</v>
      </c>
      <c r="J21" s="74">
        <v>-95.429000000000002</v>
      </c>
      <c r="K21" s="150"/>
    </row>
    <row r="22" spans="1:11" ht="24" customHeight="1" x14ac:dyDescent="0.25">
      <c r="A22" s="72" t="s">
        <v>126</v>
      </c>
      <c r="B22" s="73">
        <v>129.80000000000001</v>
      </c>
      <c r="C22" s="73">
        <v>250.7</v>
      </c>
      <c r="D22" s="74">
        <v>-120.9</v>
      </c>
      <c r="E22" s="73">
        <v>119.414</v>
      </c>
      <c r="F22" s="73">
        <v>226.72200000000001</v>
      </c>
      <c r="G22" s="76">
        <v>-107.30800000000001</v>
      </c>
      <c r="H22" s="73">
        <v>142.19999999999999</v>
      </c>
      <c r="I22" s="73">
        <v>279.2</v>
      </c>
      <c r="J22" s="74">
        <v>-137.035</v>
      </c>
      <c r="K22" s="150"/>
    </row>
    <row r="23" spans="1:11" ht="25.5" customHeight="1" x14ac:dyDescent="0.25">
      <c r="A23" s="72" t="s">
        <v>127</v>
      </c>
      <c r="B23" s="73">
        <v>190.94200000000001</v>
      </c>
      <c r="C23" s="73">
        <v>249.93199999999999</v>
      </c>
      <c r="D23" s="74">
        <v>-59</v>
      </c>
      <c r="E23" s="73" t="s">
        <v>18</v>
      </c>
      <c r="F23" s="73" t="s">
        <v>18</v>
      </c>
      <c r="G23" s="75" t="s">
        <v>18</v>
      </c>
      <c r="H23" s="73">
        <v>190.94200000000001</v>
      </c>
      <c r="I23" s="73">
        <v>249.93199999999999</v>
      </c>
      <c r="J23" s="74">
        <v>-58.99</v>
      </c>
      <c r="K23" s="150"/>
    </row>
    <row r="24" spans="1:11" ht="27" customHeight="1" x14ac:dyDescent="0.25">
      <c r="A24" s="72" t="s">
        <v>128</v>
      </c>
      <c r="B24" s="73">
        <v>205.62899999999999</v>
      </c>
      <c r="C24" s="73">
        <v>286.10000000000002</v>
      </c>
      <c r="D24" s="74">
        <v>-80.5</v>
      </c>
      <c r="E24" s="73">
        <v>220.4</v>
      </c>
      <c r="F24" s="73">
        <v>215.1</v>
      </c>
      <c r="G24" s="75">
        <v>5.298</v>
      </c>
      <c r="H24" s="73">
        <v>188.911</v>
      </c>
      <c r="I24" s="73">
        <v>365.92200000000003</v>
      </c>
      <c r="J24" s="74">
        <v>-177.011</v>
      </c>
      <c r="K24" s="150"/>
    </row>
    <row r="25" spans="1:11" ht="25.5" customHeight="1" x14ac:dyDescent="0.25">
      <c r="A25" s="72" t="s">
        <v>129</v>
      </c>
      <c r="B25" s="73">
        <v>253.28899999999999</v>
      </c>
      <c r="C25" s="73">
        <v>239.065</v>
      </c>
      <c r="D25" s="74">
        <v>14.2</v>
      </c>
      <c r="E25" s="73">
        <v>233.864</v>
      </c>
      <c r="F25" s="73">
        <v>198.602</v>
      </c>
      <c r="G25" s="75">
        <v>35.262</v>
      </c>
      <c r="H25" s="73">
        <v>278.63</v>
      </c>
      <c r="I25" s="73">
        <v>291.84699999999998</v>
      </c>
      <c r="J25" s="74">
        <v>-13.218</v>
      </c>
      <c r="K25" s="150"/>
    </row>
    <row r="26" spans="1:11" ht="25.5" customHeight="1" x14ac:dyDescent="0.25">
      <c r="A26" s="72" t="s">
        <v>130</v>
      </c>
      <c r="B26" s="73">
        <v>180.5</v>
      </c>
      <c r="C26" s="73">
        <v>246.6</v>
      </c>
      <c r="D26" s="74">
        <v>-66.099999999999994</v>
      </c>
      <c r="E26" s="73">
        <v>190.36600000000001</v>
      </c>
      <c r="F26" s="73">
        <v>273.60599999999999</v>
      </c>
      <c r="G26" s="76">
        <v>-83.24</v>
      </c>
      <c r="H26" s="73">
        <v>172.833</v>
      </c>
      <c r="I26" s="73">
        <v>225.9</v>
      </c>
      <c r="J26" s="74">
        <v>-53.009</v>
      </c>
      <c r="K26" s="150"/>
    </row>
    <row r="27" spans="1:11" ht="24" customHeight="1" x14ac:dyDescent="0.25">
      <c r="A27" s="72" t="s">
        <v>131</v>
      </c>
      <c r="B27" s="73">
        <v>208.114</v>
      </c>
      <c r="C27" s="73">
        <v>448.81200000000001</v>
      </c>
      <c r="D27" s="74">
        <v>-240.7</v>
      </c>
      <c r="E27" s="73">
        <v>211.1</v>
      </c>
      <c r="F27" s="73">
        <v>349.5</v>
      </c>
      <c r="G27" s="76">
        <v>-138.4</v>
      </c>
      <c r="H27" s="73">
        <v>205.6</v>
      </c>
      <c r="I27" s="73">
        <v>534.40300000000002</v>
      </c>
      <c r="J27" s="74">
        <v>-328.86399999999998</v>
      </c>
      <c r="K27" s="150"/>
    </row>
    <row r="28" spans="1:11" ht="25.5" customHeight="1" x14ac:dyDescent="0.25">
      <c r="A28" s="72" t="s">
        <v>132</v>
      </c>
      <c r="B28" s="73">
        <v>240.89</v>
      </c>
      <c r="C28" s="73">
        <v>273.63799999999998</v>
      </c>
      <c r="D28" s="74">
        <v>-32.700000000000003</v>
      </c>
      <c r="E28" s="73">
        <v>227.4</v>
      </c>
      <c r="F28" s="73">
        <v>230.3</v>
      </c>
      <c r="G28" s="76">
        <v>-2.8980000000000001</v>
      </c>
      <c r="H28" s="73">
        <v>249.202</v>
      </c>
      <c r="I28" s="73">
        <v>300.48099999999999</v>
      </c>
      <c r="J28" s="74">
        <v>-51.28</v>
      </c>
      <c r="K28" s="150"/>
    </row>
    <row r="29" spans="1:11" ht="24" customHeight="1" x14ac:dyDescent="0.25">
      <c r="A29" s="72" t="s">
        <v>133</v>
      </c>
      <c r="B29" s="73">
        <v>209.37100000000001</v>
      </c>
      <c r="C29" s="73">
        <v>273.45800000000003</v>
      </c>
      <c r="D29" s="74">
        <v>-64.099999999999994</v>
      </c>
      <c r="E29" s="73">
        <v>219.25700000000001</v>
      </c>
      <c r="F29" s="73">
        <v>215.26499999999999</v>
      </c>
      <c r="G29" s="75">
        <v>3.9929999999999999</v>
      </c>
      <c r="H29" s="73">
        <v>199.316</v>
      </c>
      <c r="I29" s="73">
        <v>332.64499999999998</v>
      </c>
      <c r="J29" s="74">
        <v>-133.32900000000001</v>
      </c>
      <c r="K29" s="150"/>
    </row>
    <row r="30" spans="1:11" ht="25.5" customHeight="1" x14ac:dyDescent="0.25">
      <c r="A30" s="72" t="s">
        <v>134</v>
      </c>
      <c r="B30" s="73">
        <v>403.935</v>
      </c>
      <c r="C30" s="73">
        <v>385.6</v>
      </c>
      <c r="D30" s="74">
        <v>18.2</v>
      </c>
      <c r="E30" s="73">
        <v>381.1</v>
      </c>
      <c r="F30" s="73">
        <v>344.6</v>
      </c>
      <c r="G30" s="75">
        <v>36.5</v>
      </c>
      <c r="H30" s="73">
        <v>417.51299999999998</v>
      </c>
      <c r="I30" s="73">
        <v>410.22399999999999</v>
      </c>
      <c r="J30" s="74">
        <v>7.2880000000000003</v>
      </c>
      <c r="K30" s="150"/>
    </row>
    <row r="31" spans="1:11" ht="24.75" customHeight="1" x14ac:dyDescent="0.25">
      <c r="A31" s="72" t="s">
        <v>135</v>
      </c>
      <c r="B31" s="73">
        <v>127.12</v>
      </c>
      <c r="C31" s="73">
        <v>238.62299999999999</v>
      </c>
      <c r="D31" s="74">
        <v>-111.5</v>
      </c>
      <c r="E31" s="73">
        <v>133.108</v>
      </c>
      <c r="F31" s="73">
        <v>221</v>
      </c>
      <c r="G31" s="76">
        <v>-87.837999999999994</v>
      </c>
      <c r="H31" s="73">
        <v>120.16</v>
      </c>
      <c r="I31" s="73">
        <v>259.16899999999998</v>
      </c>
      <c r="J31" s="74">
        <v>-139.00899999999999</v>
      </c>
      <c r="K31" s="150"/>
    </row>
    <row r="32" spans="1:11" ht="24" customHeight="1" x14ac:dyDescent="0.25">
      <c r="A32" s="72" t="s">
        <v>136</v>
      </c>
      <c r="B32" s="73">
        <v>241.2</v>
      </c>
      <c r="C32" s="73">
        <v>476</v>
      </c>
      <c r="D32" s="74">
        <v>-234.7</v>
      </c>
      <c r="E32" s="73">
        <v>269.3</v>
      </c>
      <c r="F32" s="73">
        <v>385.3</v>
      </c>
      <c r="G32" s="76">
        <v>-116</v>
      </c>
      <c r="H32" s="73">
        <v>212.6</v>
      </c>
      <c r="I32" s="73">
        <v>568.29999999999995</v>
      </c>
      <c r="J32" s="74">
        <v>-355.7</v>
      </c>
      <c r="K32" s="150"/>
    </row>
    <row r="33" spans="1:11" ht="28.5" customHeight="1" x14ac:dyDescent="0.25">
      <c r="A33" s="72" t="s">
        <v>137</v>
      </c>
      <c r="B33" s="73">
        <v>179.22900000000001</v>
      </c>
      <c r="C33" s="73">
        <v>357.64</v>
      </c>
      <c r="D33" s="74">
        <v>-178.4</v>
      </c>
      <c r="E33" s="73" t="s">
        <v>18</v>
      </c>
      <c r="F33" s="73" t="s">
        <v>18</v>
      </c>
      <c r="G33" s="75" t="s">
        <v>18</v>
      </c>
      <c r="H33" s="73">
        <v>179.22900000000001</v>
      </c>
      <c r="I33" s="73">
        <v>357.64</v>
      </c>
      <c r="J33" s="74">
        <v>-178.411</v>
      </c>
      <c r="K33" s="150"/>
    </row>
    <row r="34" spans="1:11" ht="26.25" customHeight="1" x14ac:dyDescent="0.25">
      <c r="A34" s="72" t="s">
        <v>138</v>
      </c>
      <c r="B34" s="73">
        <v>216.02</v>
      </c>
      <c r="C34" s="73">
        <v>212.005</v>
      </c>
      <c r="D34" s="74">
        <v>4</v>
      </c>
      <c r="E34" s="73">
        <v>186.31399999999999</v>
      </c>
      <c r="F34" s="73">
        <v>173.72499999999999</v>
      </c>
      <c r="G34" s="75">
        <v>12.589</v>
      </c>
      <c r="H34" s="73">
        <v>284.529</v>
      </c>
      <c r="I34" s="73">
        <v>300.2</v>
      </c>
      <c r="J34" s="74">
        <v>-15.760999999999999</v>
      </c>
      <c r="K34" s="150"/>
    </row>
    <row r="35" spans="1:11" ht="23.25" customHeight="1" x14ac:dyDescent="0.25">
      <c r="A35" s="72" t="s">
        <v>139</v>
      </c>
      <c r="B35" s="73">
        <v>253.875</v>
      </c>
      <c r="C35" s="73">
        <v>287.10000000000002</v>
      </c>
      <c r="D35" s="74">
        <v>-33.299999999999997</v>
      </c>
      <c r="E35" s="73" t="s">
        <v>18</v>
      </c>
      <c r="F35" s="73" t="s">
        <v>18</v>
      </c>
      <c r="G35" s="75" t="s">
        <v>18</v>
      </c>
      <c r="H35" s="73">
        <v>253.875</v>
      </c>
      <c r="I35" s="73">
        <v>287.10000000000002</v>
      </c>
      <c r="J35" s="74">
        <v>-33.283999999999999</v>
      </c>
      <c r="K35" s="150"/>
    </row>
    <row r="36" spans="1:11" ht="26.25" customHeight="1" x14ac:dyDescent="0.25">
      <c r="A36" s="72" t="s">
        <v>140</v>
      </c>
      <c r="B36" s="73">
        <v>230.7</v>
      </c>
      <c r="C36" s="73">
        <v>268.5</v>
      </c>
      <c r="D36" s="74">
        <v>-37.799999999999997</v>
      </c>
      <c r="E36" s="73">
        <v>206.196</v>
      </c>
      <c r="F36" s="73">
        <v>212.911</v>
      </c>
      <c r="G36" s="76">
        <v>-6.7160000000000002</v>
      </c>
      <c r="H36" s="73">
        <v>293</v>
      </c>
      <c r="I36" s="73">
        <v>409.9</v>
      </c>
      <c r="J36" s="74">
        <v>-116.8</v>
      </c>
      <c r="K36" s="150"/>
    </row>
    <row r="37" spans="1:11" ht="24" customHeight="1" x14ac:dyDescent="0.25">
      <c r="A37" s="72" t="s">
        <v>141</v>
      </c>
      <c r="B37" s="73">
        <v>591.27499999999998</v>
      </c>
      <c r="C37" s="73">
        <v>499.67700000000002</v>
      </c>
      <c r="D37" s="74">
        <v>91.6</v>
      </c>
      <c r="E37" s="73">
        <v>502.8</v>
      </c>
      <c r="F37" s="73">
        <v>401.3</v>
      </c>
      <c r="G37" s="75">
        <v>101.5</v>
      </c>
      <c r="H37" s="73">
        <v>620.6</v>
      </c>
      <c r="I37" s="73">
        <v>532.29999999999995</v>
      </c>
      <c r="J37" s="73">
        <v>88.335999999999999</v>
      </c>
      <c r="K37" s="150"/>
    </row>
    <row r="38" spans="1:11" ht="25.5" customHeight="1" x14ac:dyDescent="0.25">
      <c r="A38" s="72" t="s">
        <v>142</v>
      </c>
      <c r="B38" s="73">
        <v>301.87799999999999</v>
      </c>
      <c r="C38" s="73">
        <v>417.86700000000002</v>
      </c>
      <c r="D38" s="74">
        <v>-116</v>
      </c>
      <c r="E38" s="73">
        <v>326</v>
      </c>
      <c r="F38" s="73">
        <v>384.4</v>
      </c>
      <c r="G38" s="76">
        <v>-58.417999999999999</v>
      </c>
      <c r="H38" s="73">
        <v>280.10000000000002</v>
      </c>
      <c r="I38" s="73">
        <v>447.9</v>
      </c>
      <c r="J38" s="74">
        <v>-167.7</v>
      </c>
      <c r="K38" s="150"/>
    </row>
    <row r="39" spans="1:11" ht="26.25" customHeight="1" x14ac:dyDescent="0.25">
      <c r="A39" s="72" t="s">
        <v>143</v>
      </c>
      <c r="B39" s="73">
        <v>239.01499999999999</v>
      </c>
      <c r="C39" s="73">
        <v>235.8</v>
      </c>
      <c r="D39" s="74">
        <v>3.3</v>
      </c>
      <c r="E39" s="73">
        <v>245.17699999999999</v>
      </c>
      <c r="F39" s="73">
        <v>194.505</v>
      </c>
      <c r="G39" s="75">
        <v>50.671999999999997</v>
      </c>
      <c r="H39" s="73">
        <v>222.47399999999999</v>
      </c>
      <c r="I39" s="73">
        <v>346.46499999999997</v>
      </c>
      <c r="J39" s="74">
        <v>-123.99</v>
      </c>
      <c r="K39" s="150"/>
    </row>
    <row r="40" spans="1:11" ht="27" customHeight="1" x14ac:dyDescent="0.25">
      <c r="A40" s="72" t="s">
        <v>144</v>
      </c>
      <c r="B40" s="73">
        <v>261.75400000000002</v>
      </c>
      <c r="C40" s="73">
        <v>335.8</v>
      </c>
      <c r="D40" s="74">
        <v>-74</v>
      </c>
      <c r="E40" s="73">
        <v>292.60000000000002</v>
      </c>
      <c r="F40" s="73">
        <v>262.78699999999998</v>
      </c>
      <c r="G40" s="75">
        <v>29.72</v>
      </c>
      <c r="H40" s="73">
        <v>242.9</v>
      </c>
      <c r="I40" s="73">
        <v>380.7</v>
      </c>
      <c r="J40" s="74">
        <v>-137.785</v>
      </c>
      <c r="K40" s="150"/>
    </row>
    <row r="41" spans="1:11" ht="26.25" customHeight="1" x14ac:dyDescent="0.25">
      <c r="A41" s="72" t="s">
        <v>145</v>
      </c>
      <c r="B41" s="73">
        <v>332.38900000000001</v>
      </c>
      <c r="C41" s="73">
        <v>222.77699999999999</v>
      </c>
      <c r="D41" s="74">
        <v>109.6</v>
      </c>
      <c r="E41" s="73">
        <v>346.4</v>
      </c>
      <c r="F41" s="73">
        <v>274.3</v>
      </c>
      <c r="G41" s="75">
        <v>72.153999999999996</v>
      </c>
      <c r="H41" s="73">
        <v>329</v>
      </c>
      <c r="I41" s="73">
        <v>210.59299999999999</v>
      </c>
      <c r="J41" s="73">
        <v>118.489</v>
      </c>
      <c r="K41" s="150"/>
    </row>
    <row r="42" spans="1:11" ht="24.75" customHeight="1" x14ac:dyDescent="0.25">
      <c r="A42" s="72" t="s">
        <v>146</v>
      </c>
      <c r="B42" s="73">
        <v>219.79300000000001</v>
      </c>
      <c r="C42" s="73">
        <v>254.41300000000001</v>
      </c>
      <c r="D42" s="74">
        <v>-34.6</v>
      </c>
      <c r="E42" s="73">
        <v>195.63399999999999</v>
      </c>
      <c r="F42" s="73">
        <v>230.6</v>
      </c>
      <c r="G42" s="76">
        <v>-35.021000000000001</v>
      </c>
      <c r="H42" s="73">
        <v>268.2</v>
      </c>
      <c r="I42" s="73">
        <v>302</v>
      </c>
      <c r="J42" s="74">
        <v>-33.816000000000003</v>
      </c>
      <c r="K42" s="150"/>
    </row>
    <row r="43" spans="1:11" ht="26.25" customHeight="1" x14ac:dyDescent="0.25">
      <c r="A43" s="72" t="s">
        <v>147</v>
      </c>
      <c r="B43" s="77">
        <v>351.745</v>
      </c>
      <c r="C43" s="77">
        <v>306.89400000000001</v>
      </c>
      <c r="D43" s="78">
        <v>44.9</v>
      </c>
      <c r="E43" s="77">
        <v>362.2</v>
      </c>
      <c r="F43" s="77">
        <v>265.8</v>
      </c>
      <c r="G43" s="79">
        <v>96.385999999999996</v>
      </c>
      <c r="H43" s="77">
        <v>348.161</v>
      </c>
      <c r="I43" s="77">
        <v>321.08699999999999</v>
      </c>
      <c r="J43" s="77">
        <v>27.074000000000002</v>
      </c>
      <c r="K43" s="150"/>
    </row>
    <row r="44" spans="1:11" ht="26.25" customHeight="1" x14ac:dyDescent="0.25">
      <c r="A44" s="72" t="s">
        <v>148</v>
      </c>
      <c r="B44" s="77">
        <v>246.23699999999999</v>
      </c>
      <c r="C44" s="77">
        <v>297.07900000000001</v>
      </c>
      <c r="D44" s="78">
        <v>-50.8</v>
      </c>
      <c r="E44" s="77">
        <v>301.12700000000001</v>
      </c>
      <c r="F44" s="77">
        <v>280.80500000000001</v>
      </c>
      <c r="G44" s="79">
        <v>20.321000000000002</v>
      </c>
      <c r="H44" s="77">
        <v>181.89699999999999</v>
      </c>
      <c r="I44" s="77">
        <v>316.154</v>
      </c>
      <c r="J44" s="78">
        <v>-134.25700000000001</v>
      </c>
      <c r="K44" s="150"/>
    </row>
    <row r="45" spans="1:11" ht="24" customHeight="1" x14ac:dyDescent="0.25">
      <c r="A45" s="72" t="s">
        <v>149</v>
      </c>
      <c r="B45" s="77">
        <v>144.952</v>
      </c>
      <c r="C45" s="77">
        <v>301.88900000000001</v>
      </c>
      <c r="D45" s="78">
        <v>-156.9</v>
      </c>
      <c r="E45" s="77">
        <v>137.19800000000001</v>
      </c>
      <c r="F45" s="77">
        <v>272.68099999999998</v>
      </c>
      <c r="G45" s="80">
        <v>-135.483</v>
      </c>
      <c r="H45" s="77">
        <v>148.82</v>
      </c>
      <c r="I45" s="77">
        <v>316.45600000000002</v>
      </c>
      <c r="J45" s="78">
        <v>-167.7</v>
      </c>
      <c r="K45" s="150"/>
    </row>
    <row r="46" spans="1:11" ht="27" customHeight="1" x14ac:dyDescent="0.25">
      <c r="A46" s="72" t="s">
        <v>150</v>
      </c>
      <c r="B46" s="77">
        <v>370.90100000000001</v>
      </c>
      <c r="C46" s="77">
        <v>343.63600000000002</v>
      </c>
      <c r="D46" s="78">
        <v>27.3</v>
      </c>
      <c r="E46" s="77">
        <v>335.88400000000001</v>
      </c>
      <c r="F46" s="77">
        <v>282.93700000000001</v>
      </c>
      <c r="G46" s="79">
        <v>52.947000000000003</v>
      </c>
      <c r="H46" s="77">
        <v>416.9</v>
      </c>
      <c r="I46" s="77">
        <v>423.517</v>
      </c>
      <c r="J46" s="78">
        <v>-6.532</v>
      </c>
      <c r="K46" s="150"/>
    </row>
    <row r="47" spans="1:11" ht="27.75" customHeight="1" x14ac:dyDescent="0.25">
      <c r="A47" s="72" t="s">
        <v>151</v>
      </c>
      <c r="B47" s="77">
        <v>204.64099999999999</v>
      </c>
      <c r="C47" s="77">
        <v>174.90899999999999</v>
      </c>
      <c r="D47" s="78">
        <v>29.7</v>
      </c>
      <c r="E47" s="77">
        <v>193.34299999999999</v>
      </c>
      <c r="F47" s="77">
        <v>158.98699999999999</v>
      </c>
      <c r="G47" s="79">
        <v>34.356000000000002</v>
      </c>
      <c r="H47" s="77">
        <v>265.10000000000002</v>
      </c>
      <c r="I47" s="77">
        <v>260.18599999999998</v>
      </c>
      <c r="J47" s="77">
        <v>4.968</v>
      </c>
      <c r="K47" s="150"/>
    </row>
    <row r="48" spans="1:11" ht="15.75" customHeight="1" x14ac:dyDescent="0.25">
      <c r="A48" s="72" t="s">
        <v>152</v>
      </c>
      <c r="B48" s="77"/>
      <c r="C48" s="77"/>
      <c r="D48" s="78"/>
      <c r="E48" s="77"/>
      <c r="F48" s="77"/>
      <c r="G48" s="79"/>
      <c r="H48" s="77"/>
      <c r="I48" s="77"/>
      <c r="J48" s="77"/>
      <c r="K48" s="150"/>
    </row>
    <row r="49" spans="1:11" ht="27.75" customHeight="1" x14ac:dyDescent="0.25">
      <c r="A49" s="72" t="s">
        <v>176</v>
      </c>
      <c r="B49" s="77">
        <v>167.3</v>
      </c>
      <c r="C49" s="77">
        <v>186.80699999999999</v>
      </c>
      <c r="D49" s="78">
        <v>-19.399999999999999</v>
      </c>
      <c r="E49" s="77">
        <v>167.3</v>
      </c>
      <c r="F49" s="77">
        <v>186.80699999999999</v>
      </c>
      <c r="G49" s="80">
        <v>-19.399999999999999</v>
      </c>
      <c r="H49" s="73" t="s">
        <v>18</v>
      </c>
      <c r="I49" s="73" t="s">
        <v>18</v>
      </c>
      <c r="J49" s="73" t="s">
        <v>18</v>
      </c>
      <c r="K49" s="150"/>
    </row>
    <row r="50" spans="1:11" ht="27.75" customHeight="1" x14ac:dyDescent="0.25">
      <c r="A50" s="72" t="s">
        <v>153</v>
      </c>
      <c r="B50" s="77">
        <v>424.666</v>
      </c>
      <c r="C50" s="77">
        <v>465.387</v>
      </c>
      <c r="D50" s="78">
        <v>-40.700000000000003</v>
      </c>
      <c r="E50" s="77">
        <v>424.666</v>
      </c>
      <c r="F50" s="77">
        <v>465.387</v>
      </c>
      <c r="G50" s="80">
        <v>-40.720999999999997</v>
      </c>
      <c r="H50" s="73" t="s">
        <v>18</v>
      </c>
      <c r="I50" s="73" t="s">
        <v>18</v>
      </c>
      <c r="J50" s="73" t="s">
        <v>18</v>
      </c>
      <c r="K50" s="150"/>
    </row>
    <row r="51" spans="1:11" ht="26.25" customHeight="1" x14ac:dyDescent="0.25">
      <c r="A51" s="72" t="s">
        <v>154</v>
      </c>
      <c r="B51" s="77">
        <v>206.697</v>
      </c>
      <c r="C51" s="77">
        <v>363.78699999999998</v>
      </c>
      <c r="D51" s="78">
        <v>-157.1</v>
      </c>
      <c r="E51" s="77">
        <v>0</v>
      </c>
      <c r="F51" s="77">
        <v>0</v>
      </c>
      <c r="G51" s="79">
        <v>0</v>
      </c>
      <c r="H51" s="77">
        <v>206.697</v>
      </c>
      <c r="I51" s="77">
        <v>363.78699999999998</v>
      </c>
      <c r="J51" s="78">
        <v>-157.09</v>
      </c>
      <c r="K51" s="150"/>
    </row>
  </sheetData>
  <mergeCells count="7">
    <mergeCell ref="A3:J3"/>
    <mergeCell ref="B6:D6"/>
    <mergeCell ref="E6:G6"/>
    <mergeCell ref="H6:J6"/>
    <mergeCell ref="A5:J5"/>
    <mergeCell ref="A6:A7"/>
    <mergeCell ref="A4:J4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13" workbookViewId="0">
      <selection activeCell="K25" sqref="K25"/>
    </sheetView>
  </sheetViews>
  <sheetFormatPr defaultRowHeight="14.4" x14ac:dyDescent="0.3"/>
  <cols>
    <col min="1" max="1" width="27.6640625" customWidth="1"/>
    <col min="10" max="10" width="15.6640625" customWidth="1"/>
    <col min="11" max="11" width="13.6640625" customWidth="1"/>
  </cols>
  <sheetData>
    <row r="1" spans="1:11" s="100" customFormat="1" ht="13.8" x14ac:dyDescent="0.25">
      <c r="A1" s="95" t="s">
        <v>164</v>
      </c>
    </row>
    <row r="3" spans="1:11" x14ac:dyDescent="0.3">
      <c r="A3" s="268" t="s">
        <v>175</v>
      </c>
      <c r="B3" s="268"/>
      <c r="C3" s="268"/>
      <c r="D3" s="268"/>
      <c r="E3" s="268"/>
      <c r="F3" s="268"/>
      <c r="G3" s="268"/>
      <c r="H3" s="268"/>
      <c r="I3" s="268"/>
      <c r="J3" s="268"/>
    </row>
    <row r="4" spans="1:11" x14ac:dyDescent="0.3">
      <c r="A4" s="199" t="s">
        <v>108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1" x14ac:dyDescent="0.3">
      <c r="A5" s="274" t="s">
        <v>109</v>
      </c>
      <c r="B5" s="269" t="s">
        <v>25</v>
      </c>
      <c r="C5" s="270"/>
      <c r="D5" s="271"/>
      <c r="E5" s="269" t="s">
        <v>110</v>
      </c>
      <c r="F5" s="272"/>
      <c r="G5" s="273"/>
      <c r="H5" s="269" t="s">
        <v>111</v>
      </c>
      <c r="I5" s="270"/>
      <c r="J5" s="271"/>
    </row>
    <row r="6" spans="1:11" ht="20.399999999999999" x14ac:dyDescent="0.3">
      <c r="A6" s="275"/>
      <c r="B6" s="122" t="s">
        <v>112</v>
      </c>
      <c r="C6" s="122" t="s">
        <v>96</v>
      </c>
      <c r="D6" s="122" t="s">
        <v>97</v>
      </c>
      <c r="E6" s="122" t="s">
        <v>112</v>
      </c>
      <c r="F6" s="122" t="s">
        <v>96</v>
      </c>
      <c r="G6" s="123" t="s">
        <v>97</v>
      </c>
      <c r="H6" s="122" t="s">
        <v>112</v>
      </c>
      <c r="I6" s="122" t="s">
        <v>96</v>
      </c>
      <c r="J6" s="122" t="s">
        <v>97</v>
      </c>
    </row>
    <row r="7" spans="1:11" x14ac:dyDescent="0.3">
      <c r="A7" s="68" t="s">
        <v>29</v>
      </c>
      <c r="B7" s="69">
        <v>211.6</v>
      </c>
      <c r="C7" s="69">
        <v>244.3</v>
      </c>
      <c r="D7" s="70">
        <v>-32.700000000000003</v>
      </c>
      <c r="E7" s="69">
        <v>195.4</v>
      </c>
      <c r="F7" s="69">
        <v>207.9</v>
      </c>
      <c r="G7" s="71">
        <v>-12.5</v>
      </c>
      <c r="H7" s="69">
        <v>264.89999999999998</v>
      </c>
      <c r="I7" s="69">
        <v>363.9</v>
      </c>
      <c r="J7" s="70">
        <v>-99</v>
      </c>
      <c r="K7" s="151"/>
    </row>
    <row r="8" spans="1:11" ht="30" customHeight="1" x14ac:dyDescent="0.3">
      <c r="A8" s="72" t="s">
        <v>113</v>
      </c>
      <c r="B8" s="73"/>
      <c r="C8" s="73"/>
      <c r="D8" s="74"/>
      <c r="E8" s="73"/>
      <c r="F8" s="73"/>
      <c r="G8" s="75"/>
      <c r="H8" s="73"/>
      <c r="I8" s="73"/>
      <c r="J8" s="74"/>
      <c r="K8" s="151"/>
    </row>
    <row r="9" spans="1:11" ht="28.5" customHeight="1" x14ac:dyDescent="0.3">
      <c r="A9" s="72" t="s">
        <v>114</v>
      </c>
      <c r="B9" s="73">
        <v>275</v>
      </c>
      <c r="C9" s="73">
        <v>378.5</v>
      </c>
      <c r="D9" s="74">
        <v>-103.5</v>
      </c>
      <c r="E9" s="73" t="s">
        <v>18</v>
      </c>
      <c r="F9" s="73" t="s">
        <v>18</v>
      </c>
      <c r="G9" s="75" t="s">
        <v>18</v>
      </c>
      <c r="H9" s="73">
        <v>275</v>
      </c>
      <c r="I9" s="73">
        <v>378.5</v>
      </c>
      <c r="J9" s="74">
        <v>-103.5</v>
      </c>
      <c r="K9" s="151"/>
    </row>
    <row r="10" spans="1:11" ht="17.25" customHeight="1" x14ac:dyDescent="0.3">
      <c r="A10" s="72" t="s">
        <v>115</v>
      </c>
      <c r="B10" s="73">
        <v>297</v>
      </c>
      <c r="C10" s="73">
        <v>375.2</v>
      </c>
      <c r="D10" s="74">
        <v>-78.2</v>
      </c>
      <c r="E10" s="73">
        <v>309</v>
      </c>
      <c r="F10" s="73">
        <v>299.8</v>
      </c>
      <c r="G10" s="76">
        <v>9.1999999999999993</v>
      </c>
      <c r="H10" s="73">
        <v>282.39999999999998</v>
      </c>
      <c r="I10" s="73">
        <v>467.6</v>
      </c>
      <c r="J10" s="74">
        <v>-185.2</v>
      </c>
      <c r="K10" s="151"/>
    </row>
    <row r="11" spans="1:11" ht="20.25" customHeight="1" x14ac:dyDescent="0.3">
      <c r="A11" s="72" t="s">
        <v>116</v>
      </c>
      <c r="B11" s="73">
        <v>142.5</v>
      </c>
      <c r="C11" s="73">
        <v>303.60000000000002</v>
      </c>
      <c r="D11" s="74">
        <v>-161.1</v>
      </c>
      <c r="E11" s="73">
        <v>138.5</v>
      </c>
      <c r="F11" s="73">
        <v>277</v>
      </c>
      <c r="G11" s="76">
        <v>-138.5</v>
      </c>
      <c r="H11" s="73">
        <v>149.80000000000001</v>
      </c>
      <c r="I11" s="73">
        <v>351.9</v>
      </c>
      <c r="J11" s="74">
        <v>-202.1</v>
      </c>
      <c r="K11" s="151"/>
    </row>
    <row r="12" spans="1:11" ht="27" customHeight="1" x14ac:dyDescent="0.3">
      <c r="A12" s="72" t="s">
        <v>117</v>
      </c>
      <c r="B12" s="73">
        <v>191.9</v>
      </c>
      <c r="C12" s="73">
        <v>310.39999999999998</v>
      </c>
      <c r="D12" s="74">
        <v>-118.5</v>
      </c>
      <c r="E12" s="73">
        <v>145</v>
      </c>
      <c r="F12" s="73">
        <v>228.6</v>
      </c>
      <c r="G12" s="76">
        <v>-83.6</v>
      </c>
      <c r="H12" s="73">
        <v>225.2</v>
      </c>
      <c r="I12" s="73">
        <v>368.6</v>
      </c>
      <c r="J12" s="74">
        <v>-143.4</v>
      </c>
      <c r="K12" s="151"/>
    </row>
    <row r="13" spans="1:11" ht="19.5" customHeight="1" x14ac:dyDescent="0.3">
      <c r="A13" s="72" t="s">
        <v>118</v>
      </c>
      <c r="B13" s="73">
        <v>210.5</v>
      </c>
      <c r="C13" s="73">
        <v>186.4</v>
      </c>
      <c r="D13" s="74">
        <v>24.1</v>
      </c>
      <c r="E13" s="73">
        <v>198.7</v>
      </c>
      <c r="F13" s="73">
        <v>164.5</v>
      </c>
      <c r="G13" s="75">
        <f>--34.2</f>
        <v>34.200000000000003</v>
      </c>
      <c r="H13" s="73">
        <v>325</v>
      </c>
      <c r="I13" s="73">
        <v>398.2</v>
      </c>
      <c r="J13" s="74">
        <v>-73.2</v>
      </c>
      <c r="K13" s="151"/>
    </row>
    <row r="14" spans="1:11" ht="21" customHeight="1" x14ac:dyDescent="0.3">
      <c r="A14" s="72" t="s">
        <v>119</v>
      </c>
      <c r="B14" s="73">
        <v>321.3</v>
      </c>
      <c r="C14" s="73">
        <v>321.89999999999998</v>
      </c>
      <c r="D14" s="74">
        <v>-0.6</v>
      </c>
      <c r="E14" s="73">
        <v>304</v>
      </c>
      <c r="F14" s="73">
        <v>290.89999999999998</v>
      </c>
      <c r="G14" s="75">
        <v>13.1</v>
      </c>
      <c r="H14" s="73">
        <v>375.3</v>
      </c>
      <c r="I14" s="73">
        <v>418.4</v>
      </c>
      <c r="J14" s="74">
        <v>-43.1</v>
      </c>
      <c r="K14" s="151"/>
    </row>
    <row r="15" spans="1:11" ht="18.75" customHeight="1" x14ac:dyDescent="0.3">
      <c r="A15" s="72" t="s">
        <v>120</v>
      </c>
      <c r="B15" s="73">
        <v>221.1</v>
      </c>
      <c r="C15" s="73">
        <v>325.2</v>
      </c>
      <c r="D15" s="74">
        <v>-104.1</v>
      </c>
      <c r="E15" s="73" t="s">
        <v>18</v>
      </c>
      <c r="F15" s="73" t="s">
        <v>18</v>
      </c>
      <c r="G15" s="75" t="s">
        <v>18</v>
      </c>
      <c r="H15" s="73">
        <v>221.1</v>
      </c>
      <c r="I15" s="73">
        <v>325.2</v>
      </c>
      <c r="J15" s="74">
        <v>-104.1</v>
      </c>
      <c r="K15" s="151"/>
    </row>
    <row r="16" spans="1:11" ht="19.5" customHeight="1" x14ac:dyDescent="0.3">
      <c r="A16" s="72" t="s">
        <v>121</v>
      </c>
      <c r="B16" s="73">
        <v>216.5</v>
      </c>
      <c r="C16" s="73">
        <v>315.8</v>
      </c>
      <c r="D16" s="74">
        <v>-99.3</v>
      </c>
      <c r="E16" s="73">
        <v>198</v>
      </c>
      <c r="F16" s="73">
        <v>290.5</v>
      </c>
      <c r="G16" s="76">
        <v>-92.5</v>
      </c>
      <c r="H16" s="73">
        <v>274.8</v>
      </c>
      <c r="I16" s="73">
        <v>395.4</v>
      </c>
      <c r="J16" s="74">
        <v>-120.7</v>
      </c>
      <c r="K16" s="151"/>
    </row>
    <row r="17" spans="1:11" ht="25.5" customHeight="1" x14ac:dyDescent="0.3">
      <c r="A17" s="72" t="s">
        <v>122</v>
      </c>
      <c r="B17" s="73">
        <v>188.6</v>
      </c>
      <c r="C17" s="73">
        <v>309.5</v>
      </c>
      <c r="D17" s="74">
        <v>-120.9</v>
      </c>
      <c r="E17" s="73" t="s">
        <v>18</v>
      </c>
      <c r="F17" s="73" t="s">
        <v>18</v>
      </c>
      <c r="G17" s="75" t="s">
        <v>18</v>
      </c>
      <c r="H17" s="73">
        <v>188.6</v>
      </c>
      <c r="I17" s="73">
        <v>309.5</v>
      </c>
      <c r="J17" s="74">
        <v>-120.9</v>
      </c>
      <c r="K17" s="151"/>
    </row>
    <row r="18" spans="1:11" ht="24.75" customHeight="1" x14ac:dyDescent="0.3">
      <c r="A18" s="72" t="s">
        <v>123</v>
      </c>
      <c r="B18" s="73">
        <v>272.8</v>
      </c>
      <c r="C18" s="73">
        <v>437.4</v>
      </c>
      <c r="D18" s="74">
        <v>-164.6</v>
      </c>
      <c r="E18" s="73">
        <v>365.8</v>
      </c>
      <c r="F18" s="73">
        <v>378.1</v>
      </c>
      <c r="G18" s="76">
        <v>-12.3</v>
      </c>
      <c r="H18" s="73">
        <v>196.6</v>
      </c>
      <c r="I18" s="73">
        <v>486</v>
      </c>
      <c r="J18" s="74">
        <v>-289.39999999999998</v>
      </c>
      <c r="K18" s="151"/>
    </row>
    <row r="19" spans="1:11" ht="19.5" customHeight="1" x14ac:dyDescent="0.3">
      <c r="A19" s="72" t="s">
        <v>124</v>
      </c>
      <c r="B19" s="73">
        <v>172.7</v>
      </c>
      <c r="C19" s="73">
        <v>355.2</v>
      </c>
      <c r="D19" s="74">
        <v>-182.5</v>
      </c>
      <c r="E19" s="73">
        <v>183.4</v>
      </c>
      <c r="F19" s="73">
        <v>388.9</v>
      </c>
      <c r="G19" s="76">
        <v>-205.5</v>
      </c>
      <c r="H19" s="73">
        <v>164.3</v>
      </c>
      <c r="I19" s="73">
        <v>328.6</v>
      </c>
      <c r="J19" s="74">
        <v>-164.3</v>
      </c>
      <c r="K19" s="151"/>
    </row>
    <row r="20" spans="1:11" ht="24.75" customHeight="1" x14ac:dyDescent="0.3">
      <c r="A20" s="72" t="s">
        <v>125</v>
      </c>
      <c r="B20" s="73">
        <v>249.7</v>
      </c>
      <c r="C20" s="73">
        <v>312.8</v>
      </c>
      <c r="D20" s="74">
        <v>-63</v>
      </c>
      <c r="E20" s="73">
        <v>272.39999999999998</v>
      </c>
      <c r="F20" s="73">
        <v>246.4</v>
      </c>
      <c r="G20" s="75">
        <v>26</v>
      </c>
      <c r="H20" s="73">
        <v>237.7</v>
      </c>
      <c r="I20" s="73">
        <v>347.9</v>
      </c>
      <c r="J20" s="74">
        <v>-110.2</v>
      </c>
      <c r="K20" s="151"/>
    </row>
    <row r="21" spans="1:11" ht="18.75" customHeight="1" x14ac:dyDescent="0.3">
      <c r="A21" s="72" t="s">
        <v>126</v>
      </c>
      <c r="B21" s="73">
        <v>140.1</v>
      </c>
      <c r="C21" s="73">
        <v>285.2</v>
      </c>
      <c r="D21" s="74">
        <v>-145.1</v>
      </c>
      <c r="E21" s="73">
        <v>134.4</v>
      </c>
      <c r="F21" s="73">
        <v>268.2</v>
      </c>
      <c r="G21" s="76">
        <v>-133.80000000000001</v>
      </c>
      <c r="H21" s="73">
        <v>147.1</v>
      </c>
      <c r="I21" s="73">
        <v>306.2</v>
      </c>
      <c r="J21" s="74">
        <v>-159</v>
      </c>
      <c r="K21" s="151"/>
    </row>
    <row r="22" spans="1:11" ht="26.25" customHeight="1" x14ac:dyDescent="0.3">
      <c r="A22" s="72" t="s">
        <v>127</v>
      </c>
      <c r="B22" s="73">
        <v>171.4</v>
      </c>
      <c r="C22" s="73">
        <v>281.7</v>
      </c>
      <c r="D22" s="74">
        <v>-110.3</v>
      </c>
      <c r="E22" s="73" t="s">
        <v>18</v>
      </c>
      <c r="F22" s="73" t="s">
        <v>18</v>
      </c>
      <c r="G22" s="75" t="s">
        <v>18</v>
      </c>
      <c r="H22" s="73">
        <v>171.4</v>
      </c>
      <c r="I22" s="73">
        <v>281.7</v>
      </c>
      <c r="J22" s="74">
        <v>-110.3</v>
      </c>
      <c r="K22" s="151"/>
    </row>
    <row r="23" spans="1:11" ht="21.75" customHeight="1" x14ac:dyDescent="0.3">
      <c r="A23" s="72" t="s">
        <v>128</v>
      </c>
      <c r="B23" s="73">
        <v>244.1</v>
      </c>
      <c r="C23" s="73">
        <v>319.8</v>
      </c>
      <c r="D23" s="74">
        <v>-75.7</v>
      </c>
      <c r="E23" s="73">
        <v>266.10000000000002</v>
      </c>
      <c r="F23" s="73">
        <v>236.4</v>
      </c>
      <c r="G23" s="75">
        <v>29.7</v>
      </c>
      <c r="H23" s="73">
        <v>218.4</v>
      </c>
      <c r="I23" s="73">
        <v>417.1</v>
      </c>
      <c r="J23" s="74">
        <v>-198.7</v>
      </c>
      <c r="K23" s="151"/>
    </row>
    <row r="24" spans="1:11" ht="26.25" customHeight="1" x14ac:dyDescent="0.3">
      <c r="A24" s="72" t="s">
        <v>129</v>
      </c>
      <c r="B24" s="73">
        <v>271.7</v>
      </c>
      <c r="C24" s="73">
        <v>298.5</v>
      </c>
      <c r="D24" s="74">
        <v>-26.8</v>
      </c>
      <c r="E24" s="73">
        <v>275.8</v>
      </c>
      <c r="F24" s="73">
        <v>244.9</v>
      </c>
      <c r="G24" s="75">
        <v>30.9</v>
      </c>
      <c r="H24" s="73">
        <v>266.2</v>
      </c>
      <c r="I24" s="73">
        <v>371.2</v>
      </c>
      <c r="J24" s="74">
        <v>-105</v>
      </c>
      <c r="K24" s="151"/>
    </row>
    <row r="25" spans="1:11" ht="28.5" customHeight="1" x14ac:dyDescent="0.3">
      <c r="A25" s="72" t="s">
        <v>130</v>
      </c>
      <c r="B25" s="73">
        <v>164.1</v>
      </c>
      <c r="C25" s="73">
        <v>255.1</v>
      </c>
      <c r="D25" s="74">
        <v>-90.9</v>
      </c>
      <c r="E25" s="73">
        <v>161.30000000000001</v>
      </c>
      <c r="F25" s="73">
        <v>260.5</v>
      </c>
      <c r="G25" s="76">
        <v>-99.2</v>
      </c>
      <c r="H25" s="73">
        <v>166.5</v>
      </c>
      <c r="I25" s="73">
        <v>250.6</v>
      </c>
      <c r="J25" s="74">
        <v>-84.1</v>
      </c>
      <c r="K25" s="151"/>
    </row>
    <row r="26" spans="1:11" ht="28.5" customHeight="1" x14ac:dyDescent="0.3">
      <c r="A26" s="72" t="s">
        <v>131</v>
      </c>
      <c r="B26" s="73">
        <v>258.39999999999998</v>
      </c>
      <c r="C26" s="73">
        <v>410.4</v>
      </c>
      <c r="D26" s="74">
        <v>-152</v>
      </c>
      <c r="E26" s="73">
        <v>271.8</v>
      </c>
      <c r="F26" s="73">
        <v>390</v>
      </c>
      <c r="G26" s="76">
        <v>-118.2</v>
      </c>
      <c r="H26" s="73">
        <v>247</v>
      </c>
      <c r="I26" s="73">
        <v>427.7</v>
      </c>
      <c r="J26" s="74">
        <v>-180.7</v>
      </c>
      <c r="K26" s="151"/>
    </row>
    <row r="27" spans="1:11" ht="19.5" customHeight="1" x14ac:dyDescent="0.3">
      <c r="A27" s="72" t="s">
        <v>132</v>
      </c>
      <c r="B27" s="73">
        <v>244.1</v>
      </c>
      <c r="C27" s="73">
        <v>311.8</v>
      </c>
      <c r="D27" s="74">
        <v>-67.7</v>
      </c>
      <c r="E27" s="73">
        <v>225.9</v>
      </c>
      <c r="F27" s="73">
        <v>271.7</v>
      </c>
      <c r="G27" s="76">
        <v>-45.8</v>
      </c>
      <c r="H27" s="73">
        <v>255.5</v>
      </c>
      <c r="I27" s="73">
        <v>336.9</v>
      </c>
      <c r="J27" s="74">
        <v>-81.5</v>
      </c>
      <c r="K27" s="151"/>
    </row>
    <row r="28" spans="1:11" ht="21" customHeight="1" x14ac:dyDescent="0.3">
      <c r="A28" s="72" t="s">
        <v>133</v>
      </c>
      <c r="B28" s="73">
        <v>243.2</v>
      </c>
      <c r="C28" s="73">
        <v>286.60000000000002</v>
      </c>
      <c r="D28" s="74">
        <v>-43.4</v>
      </c>
      <c r="E28" s="73">
        <v>256.7</v>
      </c>
      <c r="F28" s="73">
        <v>245.8</v>
      </c>
      <c r="G28" s="75">
        <v>10.9</v>
      </c>
      <c r="H28" s="73">
        <v>230.2</v>
      </c>
      <c r="I28" s="73">
        <v>325.7</v>
      </c>
      <c r="J28" s="74">
        <v>-95.6</v>
      </c>
      <c r="K28" s="151"/>
    </row>
    <row r="29" spans="1:11" ht="24.75" customHeight="1" x14ac:dyDescent="0.3">
      <c r="A29" s="72" t="s">
        <v>134</v>
      </c>
      <c r="B29" s="73">
        <v>342.4</v>
      </c>
      <c r="C29" s="73">
        <v>422.5</v>
      </c>
      <c r="D29" s="74">
        <v>-80.099999999999994</v>
      </c>
      <c r="E29" s="73">
        <v>352.2</v>
      </c>
      <c r="F29" s="73">
        <v>366.1</v>
      </c>
      <c r="G29" s="148">
        <v>-13.9</v>
      </c>
      <c r="H29" s="73">
        <v>336.4</v>
      </c>
      <c r="I29" s="73">
        <v>457.4</v>
      </c>
      <c r="J29" s="74">
        <v>-121</v>
      </c>
      <c r="K29" s="151"/>
    </row>
    <row r="30" spans="1:11" ht="26.25" customHeight="1" x14ac:dyDescent="0.3">
      <c r="A30" s="72" t="s">
        <v>135</v>
      </c>
      <c r="B30" s="73">
        <v>218</v>
      </c>
      <c r="C30" s="73">
        <v>311.8</v>
      </c>
      <c r="D30" s="74">
        <v>-93.8</v>
      </c>
      <c r="E30" s="73">
        <v>241.7</v>
      </c>
      <c r="F30" s="73">
        <v>270.89999999999998</v>
      </c>
      <c r="G30" s="76">
        <v>-29.2</v>
      </c>
      <c r="H30" s="73">
        <v>187.9</v>
      </c>
      <c r="I30" s="73">
        <v>363.9</v>
      </c>
      <c r="J30" s="74">
        <v>-176</v>
      </c>
      <c r="K30" s="151"/>
    </row>
    <row r="31" spans="1:11" ht="16.5" customHeight="1" x14ac:dyDescent="0.3">
      <c r="A31" s="72" t="s">
        <v>136</v>
      </c>
      <c r="B31" s="73">
        <v>229.6</v>
      </c>
      <c r="C31" s="73">
        <v>404.5</v>
      </c>
      <c r="D31" s="74">
        <v>-174.9</v>
      </c>
      <c r="E31" s="73">
        <v>237.3</v>
      </c>
      <c r="F31" s="73">
        <v>361.2</v>
      </c>
      <c r="G31" s="76">
        <v>-123.9</v>
      </c>
      <c r="H31" s="73">
        <v>221.5</v>
      </c>
      <c r="I31" s="73">
        <v>449.8</v>
      </c>
      <c r="J31" s="74">
        <v>-228.4</v>
      </c>
      <c r="K31" s="151"/>
    </row>
    <row r="32" spans="1:11" ht="16.5" customHeight="1" x14ac:dyDescent="0.3">
      <c r="A32" s="72" t="s">
        <v>137</v>
      </c>
      <c r="B32" s="73">
        <v>181</v>
      </c>
      <c r="C32" s="73">
        <v>339</v>
      </c>
      <c r="D32" s="74">
        <v>-158</v>
      </c>
      <c r="E32" s="73" t="s">
        <v>18</v>
      </c>
      <c r="F32" s="73" t="s">
        <v>18</v>
      </c>
      <c r="G32" s="75" t="s">
        <v>18</v>
      </c>
      <c r="H32" s="73">
        <v>181</v>
      </c>
      <c r="I32" s="73">
        <v>339</v>
      </c>
      <c r="J32" s="74">
        <v>-158</v>
      </c>
      <c r="K32" s="151"/>
    </row>
    <row r="33" spans="1:11" ht="18" customHeight="1" x14ac:dyDescent="0.3">
      <c r="A33" s="72" t="s">
        <v>138</v>
      </c>
      <c r="B33" s="73">
        <v>252.1</v>
      </c>
      <c r="C33" s="73">
        <v>271.7</v>
      </c>
      <c r="D33" s="74">
        <v>-19.600000000000001</v>
      </c>
      <c r="E33" s="73">
        <v>202.1</v>
      </c>
      <c r="F33" s="73">
        <v>197.5</v>
      </c>
      <c r="G33" s="75">
        <v>4.5999999999999996</v>
      </c>
      <c r="H33" s="73">
        <v>372.1</v>
      </c>
      <c r="I33" s="73">
        <v>449.7</v>
      </c>
      <c r="J33" s="74">
        <v>-77.599999999999994</v>
      </c>
      <c r="K33" s="151"/>
    </row>
    <row r="34" spans="1:11" ht="19.5" customHeight="1" x14ac:dyDescent="0.3">
      <c r="A34" s="72" t="s">
        <v>139</v>
      </c>
      <c r="B34" s="73">
        <v>280.10000000000002</v>
      </c>
      <c r="C34" s="73">
        <v>343.8</v>
      </c>
      <c r="D34" s="74">
        <v>-63.7</v>
      </c>
      <c r="E34" s="73" t="s">
        <v>18</v>
      </c>
      <c r="F34" s="73" t="s">
        <v>18</v>
      </c>
      <c r="G34" s="75" t="s">
        <v>18</v>
      </c>
      <c r="H34" s="73">
        <v>280.10000000000002</v>
      </c>
      <c r="I34" s="73">
        <v>343.8</v>
      </c>
      <c r="J34" s="74">
        <v>-63.7</v>
      </c>
      <c r="K34" s="151"/>
    </row>
    <row r="35" spans="1:11" ht="18.75" customHeight="1" x14ac:dyDescent="0.3">
      <c r="A35" s="72" t="s">
        <v>140</v>
      </c>
      <c r="B35" s="73">
        <v>233.7</v>
      </c>
      <c r="C35" s="73">
        <v>277.10000000000002</v>
      </c>
      <c r="D35" s="74">
        <v>-43.4</v>
      </c>
      <c r="E35" s="73">
        <v>195</v>
      </c>
      <c r="F35" s="73">
        <v>221.1</v>
      </c>
      <c r="G35" s="76">
        <v>-26.1</v>
      </c>
      <c r="H35" s="73">
        <v>333.5</v>
      </c>
      <c r="I35" s="73">
        <v>421.6</v>
      </c>
      <c r="J35" s="74">
        <v>-88.1</v>
      </c>
      <c r="K35" s="151"/>
    </row>
    <row r="36" spans="1:11" ht="20.25" customHeight="1" x14ac:dyDescent="0.3">
      <c r="A36" s="72" t="s">
        <v>141</v>
      </c>
      <c r="B36" s="73">
        <v>638.1</v>
      </c>
      <c r="C36" s="73">
        <v>847.3</v>
      </c>
      <c r="D36" s="74">
        <v>-209.1</v>
      </c>
      <c r="E36" s="73">
        <v>428.7</v>
      </c>
      <c r="F36" s="73">
        <v>605</v>
      </c>
      <c r="G36" s="148">
        <v>-176.4</v>
      </c>
      <c r="H36" s="73">
        <v>715</v>
      </c>
      <c r="I36" s="73">
        <v>936.1</v>
      </c>
      <c r="J36" s="149">
        <v>-221.1</v>
      </c>
      <c r="K36" s="151"/>
    </row>
    <row r="37" spans="1:11" ht="19.5" customHeight="1" x14ac:dyDescent="0.3">
      <c r="A37" s="72" t="s">
        <v>142</v>
      </c>
      <c r="B37" s="73">
        <v>329</v>
      </c>
      <c r="C37" s="73">
        <v>414.4</v>
      </c>
      <c r="D37" s="74">
        <v>-85.5</v>
      </c>
      <c r="E37" s="73">
        <v>349.1</v>
      </c>
      <c r="F37" s="73">
        <v>361.2</v>
      </c>
      <c r="G37" s="76">
        <v>-12.1</v>
      </c>
      <c r="H37" s="73">
        <v>311.3</v>
      </c>
      <c r="I37" s="73">
        <v>460.9</v>
      </c>
      <c r="J37" s="74">
        <v>-149.6</v>
      </c>
      <c r="K37" s="151"/>
    </row>
    <row r="38" spans="1:11" ht="20.25" customHeight="1" x14ac:dyDescent="0.3">
      <c r="A38" s="72" t="s">
        <v>143</v>
      </c>
      <c r="B38" s="73">
        <v>276.89999999999998</v>
      </c>
      <c r="C38" s="73">
        <v>271.39999999999998</v>
      </c>
      <c r="D38" s="74">
        <v>5.5</v>
      </c>
      <c r="E38" s="73">
        <v>272.2</v>
      </c>
      <c r="F38" s="73">
        <v>237.1</v>
      </c>
      <c r="G38" s="75">
        <v>35.1</v>
      </c>
      <c r="H38" s="73">
        <v>290.39999999999998</v>
      </c>
      <c r="I38" s="73">
        <v>368.4</v>
      </c>
      <c r="J38" s="74">
        <v>-78</v>
      </c>
      <c r="K38" s="151"/>
    </row>
    <row r="39" spans="1:11" ht="26.25" customHeight="1" x14ac:dyDescent="0.3">
      <c r="A39" s="72" t="s">
        <v>144</v>
      </c>
      <c r="B39" s="73">
        <v>258.89999999999998</v>
      </c>
      <c r="C39" s="73">
        <v>326.2</v>
      </c>
      <c r="D39" s="74">
        <v>-67.3</v>
      </c>
      <c r="E39" s="73">
        <v>257.7</v>
      </c>
      <c r="F39" s="73">
        <v>260.8</v>
      </c>
      <c r="G39" s="148">
        <v>-3.1</v>
      </c>
      <c r="H39" s="73">
        <v>259.7</v>
      </c>
      <c r="I39" s="73">
        <v>369.2</v>
      </c>
      <c r="J39" s="74">
        <v>-109.5</v>
      </c>
      <c r="K39" s="151"/>
    </row>
    <row r="40" spans="1:11" ht="21.75" customHeight="1" x14ac:dyDescent="0.3">
      <c r="A40" s="72" t="s">
        <v>145</v>
      </c>
      <c r="B40" s="73">
        <v>303.89999999999998</v>
      </c>
      <c r="C40" s="73">
        <v>262.60000000000002</v>
      </c>
      <c r="D40" s="74">
        <v>41.3</v>
      </c>
      <c r="E40" s="73">
        <v>405.9</v>
      </c>
      <c r="F40" s="73">
        <v>335.7</v>
      </c>
      <c r="G40" s="75">
        <v>70.2</v>
      </c>
      <c r="H40" s="73">
        <v>275.3</v>
      </c>
      <c r="I40" s="73">
        <v>242.1</v>
      </c>
      <c r="J40" s="73">
        <v>33.200000000000003</v>
      </c>
      <c r="K40" s="151"/>
    </row>
    <row r="41" spans="1:11" ht="18.75" customHeight="1" x14ac:dyDescent="0.3">
      <c r="A41" s="72" t="s">
        <v>146</v>
      </c>
      <c r="B41" s="73">
        <v>182.5</v>
      </c>
      <c r="C41" s="73">
        <v>259.89999999999998</v>
      </c>
      <c r="D41" s="74">
        <v>-77.3</v>
      </c>
      <c r="E41" s="73">
        <v>163.30000000000001</v>
      </c>
      <c r="F41" s="73">
        <v>223.5</v>
      </c>
      <c r="G41" s="76">
        <v>-60.2</v>
      </c>
      <c r="H41" s="73">
        <v>228.8</v>
      </c>
      <c r="I41" s="73">
        <v>347.4</v>
      </c>
      <c r="J41" s="74">
        <v>-118.6</v>
      </c>
      <c r="K41" s="151"/>
    </row>
    <row r="42" spans="1:11" ht="23.25" customHeight="1" x14ac:dyDescent="0.3">
      <c r="A42" s="72" t="s">
        <v>147</v>
      </c>
      <c r="B42" s="77">
        <v>357.2</v>
      </c>
      <c r="C42" s="77">
        <v>398.2</v>
      </c>
      <c r="D42" s="78">
        <v>-41</v>
      </c>
      <c r="E42" s="77">
        <v>345.8</v>
      </c>
      <c r="F42" s="77">
        <v>394.6</v>
      </c>
      <c r="G42" s="148">
        <v>-48.8</v>
      </c>
      <c r="H42" s="77">
        <v>361.1</v>
      </c>
      <c r="I42" s="77">
        <v>399.4</v>
      </c>
      <c r="J42" s="149">
        <v>-38.299999999999997</v>
      </c>
      <c r="K42" s="151"/>
    </row>
    <row r="43" spans="1:11" ht="19.5" customHeight="1" x14ac:dyDescent="0.3">
      <c r="A43" s="72" t="s">
        <v>148</v>
      </c>
      <c r="B43" s="77">
        <v>245.4</v>
      </c>
      <c r="C43" s="77">
        <v>311.10000000000002</v>
      </c>
      <c r="D43" s="78">
        <v>-65.7</v>
      </c>
      <c r="E43" s="77">
        <v>347.7</v>
      </c>
      <c r="F43" s="77">
        <v>273.2</v>
      </c>
      <c r="G43" s="79">
        <v>74.5</v>
      </c>
      <c r="H43" s="77">
        <v>126.6</v>
      </c>
      <c r="I43" s="77">
        <v>355.2</v>
      </c>
      <c r="J43" s="78">
        <v>-228.7</v>
      </c>
      <c r="K43" s="151"/>
    </row>
    <row r="44" spans="1:11" ht="23.25" customHeight="1" x14ac:dyDescent="0.3">
      <c r="A44" s="72" t="s">
        <v>149</v>
      </c>
      <c r="B44" s="77">
        <v>144.80000000000001</v>
      </c>
      <c r="C44" s="77">
        <v>297.2</v>
      </c>
      <c r="D44" s="78">
        <v>-152.4</v>
      </c>
      <c r="E44" s="77">
        <v>157</v>
      </c>
      <c r="F44" s="77">
        <v>300</v>
      </c>
      <c r="G44" s="80">
        <v>-143</v>
      </c>
      <c r="H44" s="77">
        <v>138.6</v>
      </c>
      <c r="I44" s="77">
        <v>295.8</v>
      </c>
      <c r="J44" s="78">
        <v>-157.19999999999999</v>
      </c>
      <c r="K44" s="151"/>
    </row>
    <row r="45" spans="1:11" ht="21.75" customHeight="1" x14ac:dyDescent="0.3">
      <c r="A45" s="72" t="s">
        <v>150</v>
      </c>
      <c r="B45" s="77">
        <v>382.6</v>
      </c>
      <c r="C45" s="77">
        <v>337</v>
      </c>
      <c r="D45" s="78">
        <v>45.6</v>
      </c>
      <c r="E45" s="77">
        <v>356.9</v>
      </c>
      <c r="F45" s="77">
        <v>268.3</v>
      </c>
      <c r="G45" s="79">
        <v>88.6</v>
      </c>
      <c r="H45" s="77">
        <v>416.5</v>
      </c>
      <c r="I45" s="77">
        <v>427.5</v>
      </c>
      <c r="J45" s="78">
        <v>-11</v>
      </c>
      <c r="K45" s="151"/>
    </row>
    <row r="46" spans="1:11" ht="21" customHeight="1" x14ac:dyDescent="0.3">
      <c r="A46" s="72" t="s">
        <v>151</v>
      </c>
      <c r="B46" s="77">
        <v>171.4</v>
      </c>
      <c r="C46" s="77">
        <v>194.7</v>
      </c>
      <c r="D46" s="78">
        <v>-23.2</v>
      </c>
      <c r="E46" s="77">
        <v>163.5</v>
      </c>
      <c r="F46" s="77">
        <v>181.8</v>
      </c>
      <c r="G46" s="148">
        <v>-18.3</v>
      </c>
      <c r="H46" s="77">
        <v>212.2</v>
      </c>
      <c r="I46" s="77">
        <v>260.5</v>
      </c>
      <c r="J46" s="149">
        <v>-48.3</v>
      </c>
      <c r="K46" s="151"/>
    </row>
    <row r="47" spans="1:11" ht="18.75" customHeight="1" x14ac:dyDescent="0.3">
      <c r="A47" s="72" t="s">
        <v>152</v>
      </c>
      <c r="B47" s="77"/>
      <c r="C47" s="77"/>
      <c r="D47" s="78"/>
      <c r="E47" s="77"/>
      <c r="F47" s="77"/>
      <c r="G47" s="79"/>
      <c r="H47" s="77"/>
      <c r="I47" s="77"/>
      <c r="J47" s="77"/>
      <c r="K47" s="151"/>
    </row>
    <row r="48" spans="1:11" ht="20.25" customHeight="1" x14ac:dyDescent="0.3">
      <c r="A48" s="72" t="s">
        <v>176</v>
      </c>
      <c r="B48" s="77">
        <v>174.8</v>
      </c>
      <c r="C48" s="77">
        <v>186.2</v>
      </c>
      <c r="D48" s="78">
        <v>-11.4</v>
      </c>
      <c r="E48" s="77">
        <v>174.7</v>
      </c>
      <c r="F48" s="77">
        <v>185.3</v>
      </c>
      <c r="G48" s="80">
        <v>-10.6</v>
      </c>
      <c r="H48" s="73">
        <v>184.2</v>
      </c>
      <c r="I48" s="73">
        <v>258</v>
      </c>
      <c r="J48" s="149">
        <v>-73.8</v>
      </c>
      <c r="K48" s="151"/>
    </row>
    <row r="49" spans="1:11" ht="20.25" customHeight="1" x14ac:dyDescent="0.3">
      <c r="A49" s="72" t="s">
        <v>153</v>
      </c>
      <c r="B49" s="77">
        <v>368.6</v>
      </c>
      <c r="C49" s="77">
        <v>482.2</v>
      </c>
      <c r="D49" s="78">
        <v>-113.6</v>
      </c>
      <c r="E49" s="77">
        <v>368.6</v>
      </c>
      <c r="F49" s="77">
        <v>482.2</v>
      </c>
      <c r="G49" s="80">
        <v>-113.6</v>
      </c>
      <c r="H49" s="73" t="s">
        <v>18</v>
      </c>
      <c r="I49" s="73" t="s">
        <v>18</v>
      </c>
      <c r="J49" s="73" t="s">
        <v>18</v>
      </c>
      <c r="K49" s="151"/>
    </row>
    <row r="50" spans="1:11" ht="27.75" customHeight="1" x14ac:dyDescent="0.3">
      <c r="A50" s="72" t="s">
        <v>154</v>
      </c>
      <c r="B50" s="77">
        <v>255.3</v>
      </c>
      <c r="C50" s="77">
        <v>360</v>
      </c>
      <c r="D50" s="78">
        <v>-104.6</v>
      </c>
      <c r="E50" s="73" t="s">
        <v>18</v>
      </c>
      <c r="F50" s="73" t="s">
        <v>18</v>
      </c>
      <c r="G50" s="75" t="s">
        <v>18</v>
      </c>
      <c r="H50" s="77">
        <v>255.3</v>
      </c>
      <c r="I50" s="77">
        <v>360</v>
      </c>
      <c r="J50" s="78">
        <v>-104.6</v>
      </c>
      <c r="K50" s="151"/>
    </row>
  </sheetData>
  <mergeCells count="6">
    <mergeCell ref="A3:J3"/>
    <mergeCell ref="A4:J4"/>
    <mergeCell ref="A5:A6"/>
    <mergeCell ref="B5:D5"/>
    <mergeCell ref="E5:G5"/>
    <mergeCell ref="H5:J5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2" sqref="O22"/>
    </sheetView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"/>
  <sheetViews>
    <sheetView workbookViewId="0">
      <selection activeCell="L5" sqref="L5:L7"/>
    </sheetView>
  </sheetViews>
  <sheetFormatPr defaultRowHeight="14.4" x14ac:dyDescent="0.3"/>
  <cols>
    <col min="2" max="2" width="9.5546875" customWidth="1"/>
    <col min="12" max="12" width="12.109375" customWidth="1"/>
    <col min="16" max="16" width="12.5546875" customWidth="1"/>
  </cols>
  <sheetData>
    <row r="1" spans="1:44" x14ac:dyDescent="0.3">
      <c r="A1" s="95" t="s">
        <v>164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x14ac:dyDescent="0.3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x14ac:dyDescent="0.3">
      <c r="A3" s="153" t="s">
        <v>1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 x14ac:dyDescent="0.25">
      <c r="A4" s="96"/>
      <c r="B4" s="97"/>
      <c r="C4" s="98"/>
      <c r="D4" s="98"/>
      <c r="E4" s="98"/>
      <c r="F4" s="98"/>
      <c r="G4" s="96"/>
      <c r="H4" s="96"/>
      <c r="I4" s="96"/>
      <c r="J4" s="96"/>
      <c r="K4" s="96"/>
      <c r="L4" s="96"/>
      <c r="M4" s="96"/>
      <c r="N4" s="96"/>
      <c r="O4" s="96"/>
      <c r="P4" s="9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x14ac:dyDescent="0.3">
      <c r="A5" s="93" t="s">
        <v>2</v>
      </c>
      <c r="B5" s="154" t="s">
        <v>3</v>
      </c>
      <c r="C5" s="159" t="s">
        <v>4</v>
      </c>
      <c r="D5" s="161"/>
      <c r="E5" s="161"/>
      <c r="F5" s="160"/>
      <c r="G5" s="154" t="s">
        <v>5</v>
      </c>
      <c r="H5" s="159" t="s">
        <v>4</v>
      </c>
      <c r="I5" s="161"/>
      <c r="J5" s="161"/>
      <c r="K5" s="160"/>
      <c r="L5" s="154" t="s">
        <v>168</v>
      </c>
      <c r="M5" s="159" t="s">
        <v>6</v>
      </c>
      <c r="N5" s="161"/>
      <c r="O5" s="161"/>
      <c r="P5" s="16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x14ac:dyDescent="0.3">
      <c r="A6" s="11"/>
      <c r="B6" s="155"/>
      <c r="C6" s="157" t="s">
        <v>7</v>
      </c>
      <c r="D6" s="159" t="s">
        <v>8</v>
      </c>
      <c r="E6" s="160"/>
      <c r="F6" s="157" t="s">
        <v>9</v>
      </c>
      <c r="G6" s="155"/>
      <c r="H6" s="157" t="s">
        <v>7</v>
      </c>
      <c r="I6" s="159" t="s">
        <v>8</v>
      </c>
      <c r="J6" s="160"/>
      <c r="K6" s="157" t="s">
        <v>10</v>
      </c>
      <c r="L6" s="155"/>
      <c r="M6" s="157" t="s">
        <v>11</v>
      </c>
      <c r="N6" s="159" t="s">
        <v>8</v>
      </c>
      <c r="O6" s="160"/>
      <c r="P6" s="157" t="s">
        <v>12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42.75" customHeight="1" x14ac:dyDescent="0.3">
      <c r="A7" s="11"/>
      <c r="B7" s="156"/>
      <c r="C7" s="158"/>
      <c r="D7" s="12" t="s">
        <v>13</v>
      </c>
      <c r="E7" s="12" t="s">
        <v>14</v>
      </c>
      <c r="F7" s="158"/>
      <c r="G7" s="156"/>
      <c r="H7" s="158"/>
      <c r="I7" s="12" t="s">
        <v>13</v>
      </c>
      <c r="J7" s="12" t="s">
        <v>15</v>
      </c>
      <c r="K7" s="158"/>
      <c r="L7" s="156"/>
      <c r="M7" s="158"/>
      <c r="N7" s="12" t="s">
        <v>13</v>
      </c>
      <c r="O7" s="12" t="s">
        <v>16</v>
      </c>
      <c r="P7" s="158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x14ac:dyDescent="0.3">
      <c r="A8" s="162" t="s">
        <v>17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4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 x14ac:dyDescent="0.25">
      <c r="A9" s="2">
        <v>2010</v>
      </c>
      <c r="B9" s="3">
        <v>37872</v>
      </c>
      <c r="C9" s="3">
        <v>33790</v>
      </c>
      <c r="D9" s="3">
        <v>22176</v>
      </c>
      <c r="E9" s="3">
        <v>11614</v>
      </c>
      <c r="F9" s="3">
        <v>4082</v>
      </c>
      <c r="G9" s="3">
        <v>37831</v>
      </c>
      <c r="H9" s="3">
        <v>37091</v>
      </c>
      <c r="I9" s="3">
        <v>22176</v>
      </c>
      <c r="J9" s="3">
        <v>14915</v>
      </c>
      <c r="K9" s="3">
        <v>740</v>
      </c>
      <c r="L9" s="3">
        <v>41</v>
      </c>
      <c r="M9" s="3">
        <v>-3301</v>
      </c>
      <c r="N9" s="9">
        <v>0</v>
      </c>
      <c r="O9" s="3">
        <v>-3301</v>
      </c>
      <c r="P9" s="4">
        <v>3342</v>
      </c>
      <c r="Q9" s="6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5">
        <v>0</v>
      </c>
    </row>
    <row r="10" spans="1:44" ht="15" x14ac:dyDescent="0.25">
      <c r="A10" s="2">
        <v>2011</v>
      </c>
      <c r="B10" s="3">
        <v>57938</v>
      </c>
      <c r="C10" s="3">
        <v>52109</v>
      </c>
      <c r="D10" s="3">
        <v>35516</v>
      </c>
      <c r="E10" s="3">
        <v>16593</v>
      </c>
      <c r="F10" s="3">
        <v>5829</v>
      </c>
      <c r="G10" s="3">
        <v>58831</v>
      </c>
      <c r="H10" s="3">
        <v>58163</v>
      </c>
      <c r="I10" s="3">
        <v>35516</v>
      </c>
      <c r="J10" s="3">
        <v>22647</v>
      </c>
      <c r="K10" s="3">
        <v>668</v>
      </c>
      <c r="L10" s="3">
        <v>-893</v>
      </c>
      <c r="M10" s="3">
        <v>-6054</v>
      </c>
      <c r="N10" s="9">
        <v>0</v>
      </c>
      <c r="O10" s="3">
        <v>-6054</v>
      </c>
      <c r="P10" s="4">
        <v>5161</v>
      </c>
      <c r="Q10" s="6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5">
        <v>0</v>
      </c>
    </row>
    <row r="11" spans="1:44" ht="15" x14ac:dyDescent="0.25">
      <c r="A11" s="2">
        <v>2012</v>
      </c>
      <c r="B11" s="3">
        <v>70955</v>
      </c>
      <c r="C11" s="3">
        <v>64145</v>
      </c>
      <c r="D11" s="3">
        <v>42315</v>
      </c>
      <c r="E11" s="3">
        <v>21830</v>
      </c>
      <c r="F11" s="3">
        <v>6810</v>
      </c>
      <c r="G11" s="3">
        <v>69142</v>
      </c>
      <c r="H11" s="3">
        <v>68029</v>
      </c>
      <c r="I11" s="3">
        <v>42315</v>
      </c>
      <c r="J11" s="3">
        <v>25714</v>
      </c>
      <c r="K11" s="3">
        <v>1113</v>
      </c>
      <c r="L11" s="3">
        <v>1813</v>
      </c>
      <c r="M11" s="3">
        <v>-3884</v>
      </c>
      <c r="N11" s="9">
        <v>0</v>
      </c>
      <c r="O11" s="3">
        <v>-3884</v>
      </c>
      <c r="P11" s="4">
        <v>5697</v>
      </c>
      <c r="Q11" s="6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5">
        <v>0</v>
      </c>
    </row>
    <row r="12" spans="1:44" ht="15" x14ac:dyDescent="0.25">
      <c r="A12" s="2">
        <v>2013</v>
      </c>
      <c r="B12" s="3">
        <v>73048</v>
      </c>
      <c r="C12" s="3">
        <v>64539</v>
      </c>
      <c r="D12" s="3">
        <v>42466</v>
      </c>
      <c r="E12" s="3">
        <v>22073</v>
      </c>
      <c r="F12" s="3">
        <v>8509</v>
      </c>
      <c r="G12" s="3">
        <v>72512</v>
      </c>
      <c r="H12" s="3">
        <v>71118</v>
      </c>
      <c r="I12" s="3">
        <v>42466</v>
      </c>
      <c r="J12" s="3">
        <v>28652</v>
      </c>
      <c r="K12" s="3">
        <v>1394</v>
      </c>
      <c r="L12" s="3">
        <v>536</v>
      </c>
      <c r="M12" s="3">
        <v>-6579</v>
      </c>
      <c r="N12" s="9">
        <v>0</v>
      </c>
      <c r="O12" s="3">
        <v>-6579</v>
      </c>
      <c r="P12" s="4">
        <v>7115</v>
      </c>
      <c r="Q12" s="6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5">
        <v>0</v>
      </c>
    </row>
    <row r="13" spans="1:44" ht="15" x14ac:dyDescent="0.25">
      <c r="A13" s="18">
        <v>2014</v>
      </c>
      <c r="B13" s="4">
        <v>77852</v>
      </c>
      <c r="C13" s="4">
        <v>67918</v>
      </c>
      <c r="D13" s="4">
        <v>43691</v>
      </c>
      <c r="E13" s="4">
        <v>24227</v>
      </c>
      <c r="F13" s="4">
        <v>9934</v>
      </c>
      <c r="G13" s="4">
        <v>74918</v>
      </c>
      <c r="H13" s="4">
        <v>72286</v>
      </c>
      <c r="I13" s="4">
        <v>43691</v>
      </c>
      <c r="J13" s="4">
        <v>28595</v>
      </c>
      <c r="K13" s="4">
        <v>2632</v>
      </c>
      <c r="L13" s="4">
        <v>2934</v>
      </c>
      <c r="M13" s="4">
        <v>-4368</v>
      </c>
      <c r="N13" s="9">
        <v>0</v>
      </c>
      <c r="O13" s="4">
        <v>-4368</v>
      </c>
      <c r="P13" s="4">
        <v>7302</v>
      </c>
      <c r="Q13" s="6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5">
        <v>0</v>
      </c>
    </row>
    <row r="14" spans="1:44" ht="15" x14ac:dyDescent="0.25">
      <c r="A14" s="18">
        <v>2015</v>
      </c>
      <c r="B14" s="4">
        <v>74040</v>
      </c>
      <c r="C14" s="4">
        <v>61435</v>
      </c>
      <c r="D14" s="4">
        <v>38269</v>
      </c>
      <c r="E14" s="4">
        <v>23166</v>
      </c>
      <c r="F14" s="4">
        <v>12605</v>
      </c>
      <c r="G14" s="4">
        <v>72850</v>
      </c>
      <c r="H14" s="4">
        <v>68604</v>
      </c>
      <c r="I14" s="4">
        <v>38269</v>
      </c>
      <c r="J14" s="4">
        <v>30335</v>
      </c>
      <c r="K14" s="4">
        <v>4246</v>
      </c>
      <c r="L14" s="4">
        <v>1190</v>
      </c>
      <c r="M14" s="4">
        <v>-7169</v>
      </c>
      <c r="N14" s="9">
        <v>0</v>
      </c>
      <c r="O14" s="4">
        <v>-7169</v>
      </c>
      <c r="P14" s="4">
        <v>8359</v>
      </c>
      <c r="Q14" s="6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5">
        <v>0</v>
      </c>
    </row>
    <row r="15" spans="1:44" ht="15" x14ac:dyDescent="0.25">
      <c r="A15" s="18">
        <v>2016</v>
      </c>
      <c r="B15" s="7">
        <v>70490</v>
      </c>
      <c r="C15" s="7">
        <v>59395</v>
      </c>
      <c r="D15" s="7">
        <v>35453</v>
      </c>
      <c r="E15" s="7">
        <v>23942</v>
      </c>
      <c r="F15" s="7">
        <v>11095</v>
      </c>
      <c r="G15" s="7">
        <v>71054</v>
      </c>
      <c r="H15" s="7">
        <v>65004</v>
      </c>
      <c r="I15" s="7">
        <v>35453</v>
      </c>
      <c r="J15" s="7">
        <v>29551</v>
      </c>
      <c r="K15" s="7">
        <v>6050</v>
      </c>
      <c r="L15" s="7">
        <v>-564</v>
      </c>
      <c r="M15" s="7">
        <v>-5609</v>
      </c>
      <c r="N15" s="9">
        <v>0</v>
      </c>
      <c r="O15" s="7">
        <v>-5609</v>
      </c>
      <c r="P15" s="7">
        <v>5045</v>
      </c>
      <c r="Q15" s="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5">
        <v>0</v>
      </c>
    </row>
    <row r="16" spans="1:44" ht="15" x14ac:dyDescent="0.25">
      <c r="A16" s="19">
        <v>2017</v>
      </c>
      <c r="B16" s="8">
        <v>66547</v>
      </c>
      <c r="C16" s="99">
        <v>57702</v>
      </c>
      <c r="D16" s="99">
        <v>33883</v>
      </c>
      <c r="E16" s="99">
        <v>23819</v>
      </c>
      <c r="F16" s="99">
        <v>8845</v>
      </c>
      <c r="G16" s="8">
        <v>72707</v>
      </c>
      <c r="H16" s="99">
        <v>65512</v>
      </c>
      <c r="I16" s="99">
        <v>33883</v>
      </c>
      <c r="J16" s="99">
        <v>31629</v>
      </c>
      <c r="K16" s="99">
        <v>7195</v>
      </c>
      <c r="L16" s="8">
        <v>-6160</v>
      </c>
      <c r="M16" s="99">
        <v>-7810</v>
      </c>
      <c r="N16" s="99" t="s">
        <v>18</v>
      </c>
      <c r="O16" s="99">
        <v>-7810</v>
      </c>
      <c r="P16" s="99">
        <v>1650</v>
      </c>
      <c r="Q16" s="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5">
        <v>0</v>
      </c>
    </row>
    <row r="17" spans="1:44" ht="15" x14ac:dyDescent="0.25">
      <c r="A17" s="19">
        <v>2018</v>
      </c>
      <c r="B17" s="8">
        <v>63816</v>
      </c>
      <c r="C17" s="99">
        <v>56054</v>
      </c>
      <c r="D17" s="99">
        <v>32415</v>
      </c>
      <c r="E17" s="99">
        <v>23639</v>
      </c>
      <c r="F17" s="99">
        <v>7762</v>
      </c>
      <c r="G17" s="8">
        <v>74164</v>
      </c>
      <c r="H17" s="99">
        <v>65616</v>
      </c>
      <c r="I17" s="99">
        <v>32415</v>
      </c>
      <c r="J17" s="99">
        <v>33201</v>
      </c>
      <c r="K17" s="99">
        <v>8548</v>
      </c>
      <c r="L17" s="8">
        <v>-10348</v>
      </c>
      <c r="M17" s="99">
        <v>-9562</v>
      </c>
      <c r="N17" s="99" t="s">
        <v>18</v>
      </c>
      <c r="O17" s="99">
        <v>-9562</v>
      </c>
      <c r="P17" s="99">
        <v>-786</v>
      </c>
      <c r="Q17" s="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 x14ac:dyDescent="0.25">
      <c r="A18" s="19">
        <v>2019</v>
      </c>
      <c r="B18" s="8">
        <v>62881</v>
      </c>
      <c r="C18" s="99">
        <v>54594</v>
      </c>
      <c r="D18" s="99">
        <v>32027</v>
      </c>
      <c r="E18" s="99">
        <v>22567</v>
      </c>
      <c r="F18" s="99">
        <v>8287</v>
      </c>
      <c r="G18" s="8">
        <v>68565</v>
      </c>
      <c r="H18" s="99">
        <v>61528</v>
      </c>
      <c r="I18" s="99">
        <v>32027</v>
      </c>
      <c r="J18" s="99">
        <v>29501</v>
      </c>
      <c r="K18" s="99">
        <v>7037</v>
      </c>
      <c r="L18" s="8">
        <v>-5684</v>
      </c>
      <c r="M18" s="99">
        <v>-6934</v>
      </c>
      <c r="N18" s="99" t="s">
        <v>18</v>
      </c>
      <c r="O18" s="99">
        <v>-6934</v>
      </c>
      <c r="P18" s="99">
        <v>1250</v>
      </c>
      <c r="Q18" s="6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x14ac:dyDescent="0.3">
      <c r="A19" s="19">
        <v>2020</v>
      </c>
      <c r="B19" s="8">
        <v>53771</v>
      </c>
      <c r="C19" s="99">
        <v>45835</v>
      </c>
      <c r="D19" s="99">
        <v>25557</v>
      </c>
      <c r="E19" s="99">
        <v>20278</v>
      </c>
      <c r="F19" s="99">
        <v>7936</v>
      </c>
      <c r="G19" s="8">
        <v>58383</v>
      </c>
      <c r="H19" s="99">
        <v>50671</v>
      </c>
      <c r="I19" s="99">
        <v>25557</v>
      </c>
      <c r="J19" s="99">
        <v>25114</v>
      </c>
      <c r="K19" s="99">
        <v>7712</v>
      </c>
      <c r="L19" s="8">
        <v>-4612</v>
      </c>
      <c r="M19" s="99">
        <v>-4836</v>
      </c>
      <c r="N19" s="99" t="s">
        <v>18</v>
      </c>
      <c r="O19" s="99">
        <v>-4836</v>
      </c>
      <c r="P19" s="99">
        <v>224</v>
      </c>
      <c r="Q19" s="6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x14ac:dyDescent="0.3">
      <c r="A20" s="24">
        <v>2021</v>
      </c>
      <c r="B20" s="13">
        <v>50439</v>
      </c>
      <c r="C20" s="13">
        <v>42676</v>
      </c>
      <c r="D20" s="13">
        <v>24990</v>
      </c>
      <c r="E20" s="13">
        <v>17686</v>
      </c>
      <c r="F20" s="13">
        <v>7763</v>
      </c>
      <c r="G20" s="13">
        <v>54612</v>
      </c>
      <c r="H20" s="13">
        <v>49600</v>
      </c>
      <c r="I20" s="13">
        <v>24990</v>
      </c>
      <c r="J20" s="13">
        <v>24610</v>
      </c>
      <c r="K20" s="13">
        <v>5012</v>
      </c>
      <c r="L20" s="13">
        <v>-4173</v>
      </c>
      <c r="M20" s="13">
        <v>-6924</v>
      </c>
      <c r="N20" s="13">
        <v>0</v>
      </c>
      <c r="O20" s="13">
        <v>-6924</v>
      </c>
      <c r="P20" s="13">
        <v>2751</v>
      </c>
      <c r="Q20" s="6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x14ac:dyDescent="0.3">
      <c r="A21" s="16">
        <v>2022</v>
      </c>
      <c r="B21" s="9">
        <v>51169</v>
      </c>
      <c r="C21" s="9">
        <v>42675</v>
      </c>
      <c r="D21" s="9">
        <v>24313</v>
      </c>
      <c r="E21" s="9">
        <v>18362</v>
      </c>
      <c r="F21" s="9">
        <v>8494</v>
      </c>
      <c r="G21" s="9">
        <v>59067</v>
      </c>
      <c r="H21" s="9">
        <v>48590</v>
      </c>
      <c r="I21" s="9">
        <v>24313</v>
      </c>
      <c r="J21" s="9">
        <v>24277</v>
      </c>
      <c r="K21" s="9">
        <v>10477</v>
      </c>
      <c r="L21" s="9">
        <v>-7898</v>
      </c>
      <c r="M21" s="9">
        <v>-5915</v>
      </c>
      <c r="N21" s="9" t="s">
        <v>18</v>
      </c>
      <c r="O21" s="9">
        <v>-5915</v>
      </c>
      <c r="P21" s="9">
        <v>-1983</v>
      </c>
      <c r="Q21" s="6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3">
      <c r="A22" s="165" t="s">
        <v>19</v>
      </c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7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5">
        <v>259</v>
      </c>
    </row>
    <row r="23" spans="1:44" x14ac:dyDescent="0.3">
      <c r="A23" s="2">
        <v>2010</v>
      </c>
      <c r="B23" s="3">
        <v>26853</v>
      </c>
      <c r="C23" s="3">
        <v>24370</v>
      </c>
      <c r="D23" s="3">
        <v>15581</v>
      </c>
      <c r="E23" s="3">
        <v>8789</v>
      </c>
      <c r="F23" s="3">
        <v>2483</v>
      </c>
      <c r="G23" s="3">
        <v>24077</v>
      </c>
      <c r="H23" s="3">
        <v>23614</v>
      </c>
      <c r="I23" s="3">
        <v>13127</v>
      </c>
      <c r="J23" s="3">
        <v>10487</v>
      </c>
      <c r="K23" s="3">
        <v>463</v>
      </c>
      <c r="L23" s="3">
        <v>2776</v>
      </c>
      <c r="M23" s="3">
        <v>756</v>
      </c>
      <c r="N23" s="3">
        <v>2454</v>
      </c>
      <c r="O23" s="3">
        <v>-1698</v>
      </c>
      <c r="P23" s="4">
        <v>2020</v>
      </c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3">
      <c r="A24" s="2">
        <v>2011</v>
      </c>
      <c r="B24" s="3">
        <v>41310</v>
      </c>
      <c r="C24" s="3">
        <v>37609</v>
      </c>
      <c r="D24" s="3">
        <v>25005</v>
      </c>
      <c r="E24" s="3">
        <v>12604</v>
      </c>
      <c r="F24" s="3">
        <v>3701</v>
      </c>
      <c r="G24" s="3">
        <v>36049</v>
      </c>
      <c r="H24" s="3">
        <v>35662</v>
      </c>
      <c r="I24" s="3">
        <v>19416</v>
      </c>
      <c r="J24" s="3">
        <v>16246</v>
      </c>
      <c r="K24" s="3">
        <v>387</v>
      </c>
      <c r="L24" s="3">
        <v>5261</v>
      </c>
      <c r="M24" s="3">
        <v>1947</v>
      </c>
      <c r="N24" s="3">
        <v>5589</v>
      </c>
      <c r="O24" s="3">
        <v>-3642</v>
      </c>
      <c r="P24" s="4">
        <v>3314</v>
      </c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3">
      <c r="A25" s="2">
        <v>2012</v>
      </c>
      <c r="B25" s="3">
        <v>51405</v>
      </c>
      <c r="C25" s="3">
        <v>46528</v>
      </c>
      <c r="D25" s="3">
        <v>30328</v>
      </c>
      <c r="E25" s="3">
        <v>16200</v>
      </c>
      <c r="F25" s="3">
        <v>4877</v>
      </c>
      <c r="G25" s="3">
        <v>43198</v>
      </c>
      <c r="H25" s="3">
        <v>42449</v>
      </c>
      <c r="I25" s="3">
        <v>23692</v>
      </c>
      <c r="J25" s="3">
        <v>18757</v>
      </c>
      <c r="K25" s="3">
        <v>749</v>
      </c>
      <c r="L25" s="3">
        <v>8207</v>
      </c>
      <c r="M25" s="3">
        <v>4079</v>
      </c>
      <c r="N25" s="3">
        <v>6636</v>
      </c>
      <c r="O25" s="3">
        <v>-2557</v>
      </c>
      <c r="P25" s="4">
        <v>4128</v>
      </c>
      <c r="Q25" s="6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3">
      <c r="A26" s="2">
        <v>2013</v>
      </c>
      <c r="B26" s="3">
        <v>51673</v>
      </c>
      <c r="C26" s="3">
        <v>45342</v>
      </c>
      <c r="D26" s="3">
        <v>29332</v>
      </c>
      <c r="E26" s="3">
        <v>16010</v>
      </c>
      <c r="F26" s="3">
        <v>6331</v>
      </c>
      <c r="G26" s="3">
        <v>45622</v>
      </c>
      <c r="H26" s="3">
        <v>44643</v>
      </c>
      <c r="I26" s="3">
        <v>23451</v>
      </c>
      <c r="J26" s="3">
        <v>21192</v>
      </c>
      <c r="K26" s="3">
        <v>979</v>
      </c>
      <c r="L26" s="3">
        <v>6051</v>
      </c>
      <c r="M26" s="3">
        <v>699</v>
      </c>
      <c r="N26" s="3">
        <v>5881</v>
      </c>
      <c r="O26" s="3">
        <v>-5182</v>
      </c>
      <c r="P26" s="4">
        <v>5352</v>
      </c>
      <c r="Q26" s="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3">
      <c r="A27" s="18">
        <v>2014</v>
      </c>
      <c r="B27" s="4">
        <v>54557</v>
      </c>
      <c r="C27" s="4">
        <v>47679</v>
      </c>
      <c r="D27" s="4">
        <v>30028</v>
      </c>
      <c r="E27" s="4">
        <v>17651</v>
      </c>
      <c r="F27" s="4">
        <v>6878</v>
      </c>
      <c r="G27" s="4">
        <v>47761</v>
      </c>
      <c r="H27" s="4">
        <v>45944</v>
      </c>
      <c r="I27" s="4">
        <v>24678</v>
      </c>
      <c r="J27" s="4">
        <v>21266</v>
      </c>
      <c r="K27" s="4">
        <v>1817</v>
      </c>
      <c r="L27" s="4">
        <v>6796</v>
      </c>
      <c r="M27" s="4">
        <v>1735</v>
      </c>
      <c r="N27" s="4">
        <v>5350</v>
      </c>
      <c r="O27" s="4">
        <v>-3615</v>
      </c>
      <c r="P27" s="4">
        <v>5061</v>
      </c>
      <c r="Q27" s="6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3">
      <c r="A28" s="18">
        <v>2015</v>
      </c>
      <c r="B28" s="4">
        <v>51250</v>
      </c>
      <c r="C28" s="4">
        <v>42236</v>
      </c>
      <c r="D28" s="4">
        <v>25296</v>
      </c>
      <c r="E28" s="4">
        <v>16940</v>
      </c>
      <c r="F28" s="4">
        <v>9014</v>
      </c>
      <c r="G28" s="4">
        <v>47780</v>
      </c>
      <c r="H28" s="4">
        <v>44621</v>
      </c>
      <c r="I28" s="4">
        <v>21770</v>
      </c>
      <c r="J28" s="4">
        <v>22851</v>
      </c>
      <c r="K28" s="4">
        <v>3159</v>
      </c>
      <c r="L28" s="4">
        <v>3470</v>
      </c>
      <c r="M28" s="4">
        <v>-2385</v>
      </c>
      <c r="N28" s="4">
        <v>3526</v>
      </c>
      <c r="O28" s="4">
        <v>-5911</v>
      </c>
      <c r="P28" s="4">
        <v>5855</v>
      </c>
      <c r="Q28" s="6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3">
      <c r="A29" s="18">
        <v>2016</v>
      </c>
      <c r="B29" s="7">
        <v>49444</v>
      </c>
      <c r="C29" s="7">
        <v>41580</v>
      </c>
      <c r="D29" s="7">
        <v>23914</v>
      </c>
      <c r="E29" s="7">
        <v>17666</v>
      </c>
      <c r="F29" s="7">
        <v>7864</v>
      </c>
      <c r="G29" s="7">
        <v>46596</v>
      </c>
      <c r="H29" s="7">
        <v>42353</v>
      </c>
      <c r="I29" s="7">
        <v>20181</v>
      </c>
      <c r="J29" s="7">
        <v>22172</v>
      </c>
      <c r="K29" s="7">
        <v>4243</v>
      </c>
      <c r="L29" s="7">
        <v>2848</v>
      </c>
      <c r="M29" s="7">
        <v>-773</v>
      </c>
      <c r="N29" s="7">
        <v>3733</v>
      </c>
      <c r="O29" s="7">
        <v>-4506</v>
      </c>
      <c r="P29" s="7">
        <v>3621</v>
      </c>
      <c r="Q29" s="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3">
      <c r="A30" s="19">
        <v>2017</v>
      </c>
      <c r="B30" s="8">
        <v>47485</v>
      </c>
      <c r="C30" s="99">
        <v>40850</v>
      </c>
      <c r="D30" s="99">
        <v>23152</v>
      </c>
      <c r="E30" s="99">
        <v>17698</v>
      </c>
      <c r="F30" s="99">
        <v>6635</v>
      </c>
      <c r="G30" s="8">
        <v>48571</v>
      </c>
      <c r="H30" s="99">
        <v>43434</v>
      </c>
      <c r="I30" s="99">
        <v>19211</v>
      </c>
      <c r="J30" s="99">
        <v>24223</v>
      </c>
      <c r="K30" s="99">
        <v>5137</v>
      </c>
      <c r="L30" s="8">
        <v>-1086</v>
      </c>
      <c r="M30" s="99">
        <v>-2584</v>
      </c>
      <c r="N30" s="99">
        <v>3941</v>
      </c>
      <c r="O30" s="99">
        <v>-6525</v>
      </c>
      <c r="P30" s="99">
        <v>1498</v>
      </c>
      <c r="Q30" s="6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3">
      <c r="A31" s="19">
        <v>2018</v>
      </c>
      <c r="B31" s="8">
        <v>46012</v>
      </c>
      <c r="C31" s="99">
        <v>40161</v>
      </c>
      <c r="D31" s="99">
        <v>22455</v>
      </c>
      <c r="E31" s="99">
        <v>17706</v>
      </c>
      <c r="F31" s="99">
        <v>5851</v>
      </c>
      <c r="G31" s="8">
        <v>49773</v>
      </c>
      <c r="H31" s="99">
        <v>43395</v>
      </c>
      <c r="I31" s="99">
        <v>18146</v>
      </c>
      <c r="J31" s="99">
        <v>25249</v>
      </c>
      <c r="K31" s="99">
        <v>6378</v>
      </c>
      <c r="L31" s="8">
        <v>-3761</v>
      </c>
      <c r="M31" s="99">
        <v>-3234</v>
      </c>
      <c r="N31" s="99">
        <v>4309</v>
      </c>
      <c r="O31" s="99">
        <v>-7543</v>
      </c>
      <c r="P31" s="99">
        <v>-527</v>
      </c>
      <c r="Q31" s="6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3">
      <c r="A32" s="19">
        <v>2019</v>
      </c>
      <c r="B32" s="8">
        <v>45414</v>
      </c>
      <c r="C32" s="99">
        <v>39064</v>
      </c>
      <c r="D32" s="99">
        <v>22054</v>
      </c>
      <c r="E32" s="99">
        <v>17010</v>
      </c>
      <c r="F32" s="99">
        <v>6350</v>
      </c>
      <c r="G32" s="8">
        <v>45633</v>
      </c>
      <c r="H32" s="99">
        <v>40381</v>
      </c>
      <c r="I32" s="99">
        <v>17731</v>
      </c>
      <c r="J32" s="99">
        <v>22650</v>
      </c>
      <c r="K32" s="99">
        <v>5252</v>
      </c>
      <c r="L32" s="8">
        <v>-219</v>
      </c>
      <c r="M32" s="99">
        <v>-1317</v>
      </c>
      <c r="N32" s="99">
        <v>4323</v>
      </c>
      <c r="O32" s="99">
        <v>-5640</v>
      </c>
      <c r="P32" s="99">
        <v>1098</v>
      </c>
      <c r="Q32" s="6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3">
      <c r="A33" s="19">
        <v>2020</v>
      </c>
      <c r="B33" s="8">
        <v>37407</v>
      </c>
      <c r="C33" s="99">
        <v>31841</v>
      </c>
      <c r="D33" s="99">
        <v>16888</v>
      </c>
      <c r="E33" s="99">
        <v>14953</v>
      </c>
      <c r="F33" s="99">
        <v>5566</v>
      </c>
      <c r="G33" s="8">
        <v>38797</v>
      </c>
      <c r="H33" s="99">
        <v>32824</v>
      </c>
      <c r="I33" s="99">
        <v>13932</v>
      </c>
      <c r="J33" s="99">
        <v>18892</v>
      </c>
      <c r="K33" s="99">
        <v>5973</v>
      </c>
      <c r="L33" s="8">
        <v>-1390</v>
      </c>
      <c r="M33" s="99">
        <v>-983</v>
      </c>
      <c r="N33" s="99">
        <v>2956</v>
      </c>
      <c r="O33" s="99">
        <v>-3939</v>
      </c>
      <c r="P33" s="99">
        <v>-407</v>
      </c>
      <c r="Q33" s="6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3">
      <c r="A34" s="24">
        <v>2021</v>
      </c>
      <c r="B34" s="13">
        <v>35042</v>
      </c>
      <c r="C34" s="13">
        <v>29802</v>
      </c>
      <c r="D34" s="13">
        <v>16784</v>
      </c>
      <c r="E34" s="13">
        <v>13018</v>
      </c>
      <c r="F34" s="13">
        <v>5240</v>
      </c>
      <c r="G34" s="13">
        <v>35543</v>
      </c>
      <c r="H34" s="13">
        <v>31801</v>
      </c>
      <c r="I34" s="13">
        <v>13198</v>
      </c>
      <c r="J34" s="13">
        <v>18603</v>
      </c>
      <c r="K34" s="13">
        <v>3742</v>
      </c>
      <c r="L34" s="13">
        <v>-501</v>
      </c>
      <c r="M34" s="13">
        <v>-1999</v>
      </c>
      <c r="N34" s="13">
        <v>3586</v>
      </c>
      <c r="O34" s="13">
        <v>-5585</v>
      </c>
      <c r="P34" s="13">
        <v>1498</v>
      </c>
      <c r="Q34" s="6"/>
    </row>
    <row r="35" spans="1:44" x14ac:dyDescent="0.3">
      <c r="A35" s="16">
        <v>2022</v>
      </c>
      <c r="B35" s="9">
        <v>36244</v>
      </c>
      <c r="C35" s="9">
        <v>30413</v>
      </c>
      <c r="D35" s="9">
        <v>16757</v>
      </c>
      <c r="E35" s="9">
        <v>13656</v>
      </c>
      <c r="F35" s="9">
        <v>5831</v>
      </c>
      <c r="G35" s="9">
        <v>38565</v>
      </c>
      <c r="H35" s="9">
        <v>30977</v>
      </c>
      <c r="I35" s="9">
        <v>12694</v>
      </c>
      <c r="J35" s="9">
        <v>18283</v>
      </c>
      <c r="K35" s="9">
        <v>7588</v>
      </c>
      <c r="L35" s="9">
        <v>-2321</v>
      </c>
      <c r="M35" s="9">
        <v>-564</v>
      </c>
      <c r="N35" s="9">
        <v>4063</v>
      </c>
      <c r="O35" s="9">
        <v>-4627</v>
      </c>
      <c r="P35" s="9">
        <v>-1757</v>
      </c>
      <c r="Q35" s="6"/>
    </row>
    <row r="36" spans="1:44" x14ac:dyDescent="0.3">
      <c r="A36" s="165" t="s">
        <v>20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7"/>
      <c r="Q36" s="6"/>
    </row>
    <row r="37" spans="1:44" x14ac:dyDescent="0.3">
      <c r="A37" s="2">
        <v>2010</v>
      </c>
      <c r="B37" s="3">
        <v>11019</v>
      </c>
      <c r="C37" s="3">
        <v>9420</v>
      </c>
      <c r="D37" s="3">
        <v>6595</v>
      </c>
      <c r="E37" s="3">
        <v>2825</v>
      </c>
      <c r="F37" s="3">
        <v>1599</v>
      </c>
      <c r="G37" s="3">
        <v>13754</v>
      </c>
      <c r="H37" s="3">
        <v>13477</v>
      </c>
      <c r="I37" s="3">
        <v>9049</v>
      </c>
      <c r="J37" s="3">
        <v>4428</v>
      </c>
      <c r="K37" s="3">
        <v>277</v>
      </c>
      <c r="L37" s="3">
        <v>-2735</v>
      </c>
      <c r="M37" s="3">
        <v>-4057</v>
      </c>
      <c r="N37" s="3">
        <v>-2454</v>
      </c>
      <c r="O37" s="3">
        <v>-1603</v>
      </c>
      <c r="P37" s="4">
        <v>1322</v>
      </c>
      <c r="Q37" s="6"/>
    </row>
    <row r="38" spans="1:44" x14ac:dyDescent="0.3">
      <c r="A38" s="2">
        <v>2011</v>
      </c>
      <c r="B38" s="3">
        <v>16628</v>
      </c>
      <c r="C38" s="3">
        <v>14500</v>
      </c>
      <c r="D38" s="3">
        <v>10511</v>
      </c>
      <c r="E38" s="3">
        <v>3989</v>
      </c>
      <c r="F38" s="3">
        <v>2128</v>
      </c>
      <c r="G38" s="3">
        <v>22782</v>
      </c>
      <c r="H38" s="3">
        <v>22501</v>
      </c>
      <c r="I38" s="3">
        <v>16100</v>
      </c>
      <c r="J38" s="3">
        <v>6401</v>
      </c>
      <c r="K38" s="3">
        <v>281</v>
      </c>
      <c r="L38" s="3">
        <v>-6154</v>
      </c>
      <c r="M38" s="3">
        <v>-8001</v>
      </c>
      <c r="N38" s="3">
        <v>-5589</v>
      </c>
      <c r="O38" s="3">
        <v>-2412</v>
      </c>
      <c r="P38" s="4">
        <v>1847</v>
      </c>
      <c r="Q38" s="6"/>
    </row>
    <row r="39" spans="1:44" x14ac:dyDescent="0.3">
      <c r="A39" s="2">
        <v>2012</v>
      </c>
      <c r="B39" s="3">
        <v>19550</v>
      </c>
      <c r="C39" s="3">
        <v>17617</v>
      </c>
      <c r="D39" s="3">
        <v>11987</v>
      </c>
      <c r="E39" s="3">
        <v>5630</v>
      </c>
      <c r="F39" s="3">
        <v>1933</v>
      </c>
      <c r="G39" s="3">
        <v>25944</v>
      </c>
      <c r="H39" s="3">
        <v>25580</v>
      </c>
      <c r="I39" s="3">
        <v>18623</v>
      </c>
      <c r="J39" s="3">
        <v>6957</v>
      </c>
      <c r="K39" s="3">
        <v>364</v>
      </c>
      <c r="L39" s="3">
        <v>-6394</v>
      </c>
      <c r="M39" s="3">
        <v>-7963</v>
      </c>
      <c r="N39" s="3">
        <v>-6636</v>
      </c>
      <c r="O39" s="3">
        <v>-1327</v>
      </c>
      <c r="P39" s="4">
        <v>1569</v>
      </c>
      <c r="Q39" s="6"/>
    </row>
    <row r="40" spans="1:44" x14ac:dyDescent="0.3">
      <c r="A40" s="2">
        <v>2013</v>
      </c>
      <c r="B40" s="3">
        <v>21375</v>
      </c>
      <c r="C40" s="3">
        <v>19197</v>
      </c>
      <c r="D40" s="3">
        <v>13134</v>
      </c>
      <c r="E40" s="3">
        <v>6063</v>
      </c>
      <c r="F40" s="3">
        <v>2178</v>
      </c>
      <c r="G40" s="3">
        <v>26890</v>
      </c>
      <c r="H40" s="3">
        <v>26475</v>
      </c>
      <c r="I40" s="3">
        <v>19015</v>
      </c>
      <c r="J40" s="3">
        <v>7460</v>
      </c>
      <c r="K40" s="3">
        <v>415</v>
      </c>
      <c r="L40" s="3">
        <v>-5515</v>
      </c>
      <c r="M40" s="3">
        <v>-7278</v>
      </c>
      <c r="N40" s="3">
        <v>-5881</v>
      </c>
      <c r="O40" s="3">
        <v>-1397</v>
      </c>
      <c r="P40" s="4">
        <v>1763</v>
      </c>
      <c r="Q40" s="6"/>
    </row>
    <row r="41" spans="1:44" x14ac:dyDescent="0.3">
      <c r="A41" s="18">
        <v>2014</v>
      </c>
      <c r="B41" s="3">
        <v>23295</v>
      </c>
      <c r="C41" s="3">
        <v>20239</v>
      </c>
      <c r="D41" s="3">
        <v>13663</v>
      </c>
      <c r="E41" s="3">
        <v>6576</v>
      </c>
      <c r="F41" s="3">
        <v>3056</v>
      </c>
      <c r="G41" s="3">
        <v>27157</v>
      </c>
      <c r="H41" s="3">
        <v>26342</v>
      </c>
      <c r="I41" s="3">
        <v>19013</v>
      </c>
      <c r="J41" s="3">
        <v>7329</v>
      </c>
      <c r="K41" s="3">
        <v>815</v>
      </c>
      <c r="L41" s="3">
        <v>-3862</v>
      </c>
      <c r="M41" s="3">
        <v>-6103</v>
      </c>
      <c r="N41" s="3">
        <v>-5350</v>
      </c>
      <c r="O41" s="3">
        <v>-783</v>
      </c>
      <c r="P41" s="4">
        <v>2241</v>
      </c>
      <c r="Q41" s="6"/>
    </row>
    <row r="42" spans="1:44" x14ac:dyDescent="0.3">
      <c r="A42" s="18">
        <v>2015</v>
      </c>
      <c r="B42" s="3">
        <v>22790</v>
      </c>
      <c r="C42" s="3">
        <v>19199</v>
      </c>
      <c r="D42" s="3">
        <v>12973</v>
      </c>
      <c r="E42" s="3">
        <v>6226</v>
      </c>
      <c r="F42" s="3">
        <v>3591</v>
      </c>
      <c r="G42" s="3">
        <v>25070</v>
      </c>
      <c r="H42" s="3">
        <v>23983</v>
      </c>
      <c r="I42" s="3">
        <v>16499</v>
      </c>
      <c r="J42" s="3">
        <v>7484</v>
      </c>
      <c r="K42" s="3">
        <v>1087</v>
      </c>
      <c r="L42" s="3">
        <v>-2280</v>
      </c>
      <c r="M42" s="3">
        <v>-4784</v>
      </c>
      <c r="N42" s="3">
        <v>-3526</v>
      </c>
      <c r="O42" s="3">
        <v>-1258</v>
      </c>
      <c r="P42" s="4">
        <v>2504</v>
      </c>
      <c r="Q42" s="6"/>
    </row>
    <row r="43" spans="1:44" x14ac:dyDescent="0.3">
      <c r="A43" s="18">
        <v>2016</v>
      </c>
      <c r="B43" s="10">
        <v>21046</v>
      </c>
      <c r="C43" s="10">
        <v>17815</v>
      </c>
      <c r="D43" s="10">
        <v>11539</v>
      </c>
      <c r="E43" s="10">
        <v>6276</v>
      </c>
      <c r="F43" s="10">
        <v>3231</v>
      </c>
      <c r="G43" s="10">
        <v>24458</v>
      </c>
      <c r="H43" s="10">
        <v>22651</v>
      </c>
      <c r="I43" s="10">
        <v>15272</v>
      </c>
      <c r="J43" s="10">
        <v>7379</v>
      </c>
      <c r="K43" s="10">
        <v>1807</v>
      </c>
      <c r="L43" s="10">
        <v>-3412</v>
      </c>
      <c r="M43" s="10">
        <v>-4836</v>
      </c>
      <c r="N43" s="10">
        <v>-3733</v>
      </c>
      <c r="O43" s="10">
        <v>-1103</v>
      </c>
      <c r="P43" s="7">
        <v>1424</v>
      </c>
      <c r="Q43" s="6"/>
    </row>
    <row r="44" spans="1:44" x14ac:dyDescent="0.3">
      <c r="A44" s="19">
        <v>2017</v>
      </c>
      <c r="B44" s="8">
        <v>19062</v>
      </c>
      <c r="C44" s="99">
        <v>16852</v>
      </c>
      <c r="D44" s="99">
        <v>10731</v>
      </c>
      <c r="E44" s="99">
        <v>6121</v>
      </c>
      <c r="F44" s="99">
        <v>2210</v>
      </c>
      <c r="G44" s="8">
        <v>24136</v>
      </c>
      <c r="H44" s="99">
        <v>22078</v>
      </c>
      <c r="I44" s="99">
        <v>14672</v>
      </c>
      <c r="J44" s="99">
        <v>7406</v>
      </c>
      <c r="K44" s="99">
        <v>2058</v>
      </c>
      <c r="L44" s="8">
        <v>-5074</v>
      </c>
      <c r="M44" s="99">
        <v>-5226</v>
      </c>
      <c r="N44" s="99">
        <v>-3941</v>
      </c>
      <c r="O44" s="99">
        <v>-1285</v>
      </c>
      <c r="P44" s="99">
        <v>152</v>
      </c>
      <c r="Q44" s="6"/>
    </row>
    <row r="45" spans="1:44" x14ac:dyDescent="0.3">
      <c r="A45" s="19">
        <v>2018</v>
      </c>
      <c r="B45" s="8">
        <v>17804</v>
      </c>
      <c r="C45" s="99">
        <v>15893</v>
      </c>
      <c r="D45" s="99">
        <v>9960</v>
      </c>
      <c r="E45" s="99">
        <v>5933</v>
      </c>
      <c r="F45" s="99">
        <v>1911</v>
      </c>
      <c r="G45" s="8">
        <v>24391</v>
      </c>
      <c r="H45" s="99">
        <v>22221</v>
      </c>
      <c r="I45" s="99">
        <v>14269</v>
      </c>
      <c r="J45" s="99">
        <v>7952</v>
      </c>
      <c r="K45" s="99">
        <v>2170</v>
      </c>
      <c r="L45" s="8">
        <v>-6587</v>
      </c>
      <c r="M45" s="99">
        <v>-6328</v>
      </c>
      <c r="N45" s="99">
        <v>-4309</v>
      </c>
      <c r="O45" s="99">
        <v>-2019</v>
      </c>
      <c r="P45" s="99">
        <v>-259</v>
      </c>
      <c r="Q45" s="6"/>
    </row>
    <row r="46" spans="1:44" x14ac:dyDescent="0.3">
      <c r="A46" s="19">
        <v>2019</v>
      </c>
      <c r="B46" s="8">
        <v>17467</v>
      </c>
      <c r="C46" s="99">
        <v>15530</v>
      </c>
      <c r="D46" s="99">
        <v>9973</v>
      </c>
      <c r="E46" s="99">
        <v>5557</v>
      </c>
      <c r="F46" s="99">
        <v>1937</v>
      </c>
      <c r="G46" s="8">
        <v>22932</v>
      </c>
      <c r="H46" s="99">
        <v>21147</v>
      </c>
      <c r="I46" s="99">
        <v>14296</v>
      </c>
      <c r="J46" s="99">
        <v>6851</v>
      </c>
      <c r="K46" s="99">
        <v>1785</v>
      </c>
      <c r="L46" s="8">
        <v>-5465</v>
      </c>
      <c r="M46" s="99">
        <v>-5617</v>
      </c>
      <c r="N46" s="99">
        <v>-4323</v>
      </c>
      <c r="O46" s="99">
        <v>-1294</v>
      </c>
      <c r="P46" s="99">
        <v>152</v>
      </c>
      <c r="Q46" s="6"/>
    </row>
    <row r="47" spans="1:44" x14ac:dyDescent="0.3">
      <c r="A47" s="19">
        <v>2020</v>
      </c>
      <c r="B47" s="8">
        <v>16364</v>
      </c>
      <c r="C47" s="99">
        <v>13994</v>
      </c>
      <c r="D47" s="99">
        <v>8669</v>
      </c>
      <c r="E47" s="99">
        <v>5325</v>
      </c>
      <c r="F47" s="99">
        <v>2370</v>
      </c>
      <c r="G47" s="8">
        <v>19586</v>
      </c>
      <c r="H47" s="99">
        <v>17847</v>
      </c>
      <c r="I47" s="99">
        <v>11625</v>
      </c>
      <c r="J47" s="99">
        <v>6222</v>
      </c>
      <c r="K47" s="99">
        <v>1739</v>
      </c>
      <c r="L47" s="8">
        <v>-3222</v>
      </c>
      <c r="M47" s="99">
        <v>-3853</v>
      </c>
      <c r="N47" s="99">
        <v>-2956</v>
      </c>
      <c r="O47" s="99">
        <v>-897</v>
      </c>
      <c r="P47" s="99">
        <v>631</v>
      </c>
      <c r="Q47" s="6"/>
    </row>
    <row r="48" spans="1:44" x14ac:dyDescent="0.3">
      <c r="A48" s="24">
        <v>2021</v>
      </c>
      <c r="B48" s="13">
        <v>15397</v>
      </c>
      <c r="C48" s="13">
        <v>12874</v>
      </c>
      <c r="D48" s="13">
        <v>8206</v>
      </c>
      <c r="E48" s="13">
        <v>4668</v>
      </c>
      <c r="F48" s="13">
        <v>2523</v>
      </c>
      <c r="G48" s="13">
        <v>19069</v>
      </c>
      <c r="H48" s="13">
        <v>17799</v>
      </c>
      <c r="I48" s="13">
        <v>11792</v>
      </c>
      <c r="J48" s="13">
        <v>6007</v>
      </c>
      <c r="K48" s="13">
        <v>1270</v>
      </c>
      <c r="L48" s="13">
        <v>-3672</v>
      </c>
      <c r="M48" s="13">
        <v>-4925</v>
      </c>
      <c r="N48" s="13">
        <v>-3586</v>
      </c>
      <c r="O48" s="13">
        <v>-1339</v>
      </c>
      <c r="P48" s="13">
        <v>1253</v>
      </c>
      <c r="Q48" s="6"/>
    </row>
    <row r="49" spans="1:17" x14ac:dyDescent="0.3">
      <c r="A49" s="14">
        <v>2022</v>
      </c>
      <c r="B49" s="15">
        <v>14925</v>
      </c>
      <c r="C49" s="15">
        <v>12262</v>
      </c>
      <c r="D49" s="15">
        <v>7556</v>
      </c>
      <c r="E49" s="15">
        <v>4706</v>
      </c>
      <c r="F49" s="15">
        <v>2663</v>
      </c>
      <c r="G49" s="15">
        <v>20502</v>
      </c>
      <c r="H49" s="15">
        <v>17613</v>
      </c>
      <c r="I49" s="15">
        <v>11619</v>
      </c>
      <c r="J49" s="15">
        <v>5994</v>
      </c>
      <c r="K49" s="15">
        <v>2889</v>
      </c>
      <c r="L49" s="15">
        <v>-5577</v>
      </c>
      <c r="M49" s="15">
        <v>-5351</v>
      </c>
      <c r="N49" s="15">
        <v>-4063</v>
      </c>
      <c r="O49" s="15">
        <v>-1288</v>
      </c>
      <c r="P49" s="15">
        <v>-226</v>
      </c>
      <c r="Q49" s="6"/>
    </row>
    <row r="50" spans="1:17" x14ac:dyDescent="0.3">
      <c r="A50" s="1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</sheetData>
  <mergeCells count="20">
    <mergeCell ref="A8:P8"/>
    <mergeCell ref="A22:P22"/>
    <mergeCell ref="A36:P36"/>
    <mergeCell ref="K6:K7"/>
    <mergeCell ref="L5:L7"/>
    <mergeCell ref="M5:P5"/>
    <mergeCell ref="I6:J6"/>
    <mergeCell ref="N6:O6"/>
    <mergeCell ref="H5:K5"/>
    <mergeCell ref="M6:M7"/>
    <mergeCell ref="A2:P2"/>
    <mergeCell ref="A3:P3"/>
    <mergeCell ref="B5:B7"/>
    <mergeCell ref="C6:C7"/>
    <mergeCell ref="D6:E6"/>
    <mergeCell ref="F6:F7"/>
    <mergeCell ref="G5:G7"/>
    <mergeCell ref="C5:F5"/>
    <mergeCell ref="P6:P7"/>
    <mergeCell ref="H6:H7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workbookViewId="0">
      <selection activeCell="H19" sqref="H19"/>
    </sheetView>
  </sheetViews>
  <sheetFormatPr defaultRowHeight="14.4" x14ac:dyDescent="0.3"/>
  <cols>
    <col min="1" max="1" width="11.5546875" customWidth="1"/>
    <col min="2" max="2" width="15.109375" customWidth="1"/>
    <col min="3" max="3" width="11.88671875" customWidth="1"/>
    <col min="4" max="4" width="12.33203125" customWidth="1"/>
    <col min="5" max="5" width="15.44140625" customWidth="1"/>
    <col min="6" max="6" width="12.33203125" customWidth="1"/>
    <col min="7" max="7" width="12.44140625" customWidth="1"/>
    <col min="8" max="8" width="17.109375" customWidth="1"/>
    <col min="9" max="9" width="12.109375" customWidth="1"/>
    <col min="10" max="10" width="10.88671875" customWidth="1"/>
  </cols>
  <sheetData>
    <row r="1" spans="1:10" x14ac:dyDescent="0.3">
      <c r="A1" s="95" t="s">
        <v>164</v>
      </c>
      <c r="B1" s="96"/>
      <c r="C1" s="100"/>
      <c r="D1" s="100"/>
      <c r="E1" s="100"/>
      <c r="F1" s="100"/>
      <c r="G1" s="100"/>
      <c r="H1" s="100"/>
      <c r="I1" s="100"/>
      <c r="J1" s="100"/>
    </row>
    <row r="2" spans="1:10" ht="15" x14ac:dyDescent="0.25">
      <c r="A2" s="100"/>
      <c r="B2" s="100"/>
      <c r="C2" s="100"/>
      <c r="D2" s="100"/>
      <c r="E2" s="100"/>
      <c r="F2" s="100"/>
      <c r="G2" s="100"/>
      <c r="H2" s="100"/>
      <c r="I2" s="100"/>
      <c r="J2" s="100"/>
    </row>
    <row r="3" spans="1:10" x14ac:dyDescent="0.3">
      <c r="A3" s="168" t="s">
        <v>21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x14ac:dyDescent="0.3">
      <c r="A4" s="169" t="s">
        <v>167</v>
      </c>
      <c r="B4" s="169"/>
      <c r="C4" s="169"/>
      <c r="D4" s="169"/>
      <c r="E4" s="169"/>
      <c r="F4" s="169"/>
      <c r="G4" s="169"/>
      <c r="H4" s="169"/>
      <c r="I4" s="169"/>
      <c r="J4" s="169"/>
    </row>
    <row r="5" spans="1:10" x14ac:dyDescent="0.3">
      <c r="A5" s="100"/>
      <c r="B5" s="100"/>
      <c r="C5" s="100"/>
      <c r="D5" s="100"/>
      <c r="E5" s="100"/>
      <c r="F5" s="100"/>
      <c r="G5" s="100"/>
      <c r="H5" s="100"/>
      <c r="I5" s="100"/>
      <c r="J5" s="100"/>
    </row>
    <row r="6" spans="1:10" ht="19.2" customHeight="1" x14ac:dyDescent="0.3">
      <c r="A6" s="172" t="s">
        <v>2</v>
      </c>
      <c r="B6" s="174" t="s">
        <v>169</v>
      </c>
      <c r="C6" s="170" t="s">
        <v>23</v>
      </c>
      <c r="D6" s="171"/>
      <c r="E6" s="174" t="s">
        <v>170</v>
      </c>
      <c r="F6" s="170" t="s">
        <v>23</v>
      </c>
      <c r="G6" s="171"/>
      <c r="H6" s="174" t="s">
        <v>171</v>
      </c>
      <c r="I6" s="170" t="s">
        <v>23</v>
      </c>
      <c r="J6" s="171"/>
    </row>
    <row r="7" spans="1:10" ht="37.950000000000003" customHeight="1" x14ac:dyDescent="0.3">
      <c r="A7" s="173"/>
      <c r="B7" s="175"/>
      <c r="C7" s="101" t="s">
        <v>26</v>
      </c>
      <c r="D7" s="101" t="s">
        <v>27</v>
      </c>
      <c r="E7" s="175"/>
      <c r="F7" s="101" t="s">
        <v>26</v>
      </c>
      <c r="G7" s="101" t="s">
        <v>27</v>
      </c>
      <c r="H7" s="175"/>
      <c r="I7" s="101" t="s">
        <v>26</v>
      </c>
      <c r="J7" s="101" t="s">
        <v>27</v>
      </c>
    </row>
    <row r="8" spans="1:10" x14ac:dyDescent="0.3">
      <c r="A8" s="102">
        <v>2011</v>
      </c>
      <c r="B8" s="102">
        <v>230.5</v>
      </c>
      <c r="C8" s="103">
        <v>220</v>
      </c>
      <c r="D8" s="102">
        <v>261.10000000000002</v>
      </c>
      <c r="E8" s="102">
        <v>234.1</v>
      </c>
      <c r="F8" s="103">
        <v>192</v>
      </c>
      <c r="G8" s="102">
        <v>357.8</v>
      </c>
      <c r="H8" s="102">
        <v>-3.6</v>
      </c>
      <c r="I8" s="103">
        <v>28</v>
      </c>
      <c r="J8" s="104">
        <v>-96.7</v>
      </c>
    </row>
    <row r="9" spans="1:10" ht="15" x14ac:dyDescent="0.25">
      <c r="A9" s="102">
        <v>2012</v>
      </c>
      <c r="B9" s="104">
        <v>283.10000000000002</v>
      </c>
      <c r="C9" s="104">
        <v>274.3</v>
      </c>
      <c r="D9" s="104">
        <v>309.5</v>
      </c>
      <c r="E9" s="104">
        <v>275.89999999999998</v>
      </c>
      <c r="F9" s="104">
        <v>230.5</v>
      </c>
      <c r="G9" s="104">
        <v>410.7</v>
      </c>
      <c r="H9" s="104">
        <v>7.2</v>
      </c>
      <c r="I9" s="102">
        <v>43.8</v>
      </c>
      <c r="J9" s="102">
        <v>-101.2</v>
      </c>
    </row>
    <row r="10" spans="1:10" ht="15" x14ac:dyDescent="0.25">
      <c r="A10" s="102">
        <v>2013</v>
      </c>
      <c r="B10" s="102">
        <v>292.2</v>
      </c>
      <c r="C10" s="105">
        <v>275.89999999999998</v>
      </c>
      <c r="D10" s="104">
        <v>340.7</v>
      </c>
      <c r="E10" s="104">
        <v>290.10000000000002</v>
      </c>
      <c r="F10" s="104">
        <v>243.6</v>
      </c>
      <c r="G10" s="104">
        <v>428.6</v>
      </c>
      <c r="H10" s="104">
        <v>2.1</v>
      </c>
      <c r="I10" s="104">
        <v>32.299999999999997</v>
      </c>
      <c r="J10" s="102">
        <v>-87.9</v>
      </c>
    </row>
    <row r="11" spans="1:10" ht="15" x14ac:dyDescent="0.25">
      <c r="A11" s="102">
        <v>2014</v>
      </c>
      <c r="B11" s="102">
        <v>312.10000000000002</v>
      </c>
      <c r="C11" s="104">
        <v>291.2</v>
      </c>
      <c r="D11" s="105">
        <v>375</v>
      </c>
      <c r="E11" s="106">
        <v>300.3</v>
      </c>
      <c r="F11" s="106">
        <v>254.9</v>
      </c>
      <c r="G11" s="102">
        <v>437.2</v>
      </c>
      <c r="H11" s="104">
        <v>11.8</v>
      </c>
      <c r="I11" s="104">
        <v>36.299999999999997</v>
      </c>
      <c r="J11" s="102">
        <v>-62.2</v>
      </c>
    </row>
    <row r="12" spans="1:10" ht="15" x14ac:dyDescent="0.25">
      <c r="A12" s="102">
        <v>2015</v>
      </c>
      <c r="B12" s="102">
        <v>297.3</v>
      </c>
      <c r="C12" s="102">
        <v>273.39999999999998</v>
      </c>
      <c r="D12" s="103">
        <v>370</v>
      </c>
      <c r="E12" s="102">
        <v>292.5</v>
      </c>
      <c r="F12" s="102">
        <v>254.9</v>
      </c>
      <c r="G12" s="103">
        <v>407</v>
      </c>
      <c r="H12" s="102">
        <v>4.8</v>
      </c>
      <c r="I12" s="102">
        <v>18.5</v>
      </c>
      <c r="J12" s="103">
        <v>-37</v>
      </c>
    </row>
    <row r="13" spans="1:10" ht="15" x14ac:dyDescent="0.25">
      <c r="A13" s="102">
        <v>2016</v>
      </c>
      <c r="B13" s="102">
        <v>283.8</v>
      </c>
      <c r="C13" s="103">
        <v>264</v>
      </c>
      <c r="D13" s="102">
        <v>344.9</v>
      </c>
      <c r="E13" s="102">
        <v>286.10000000000002</v>
      </c>
      <c r="F13" s="102">
        <v>248.8</v>
      </c>
      <c r="G13" s="102">
        <v>400.8</v>
      </c>
      <c r="H13" s="102">
        <v>-2.2999999999999998</v>
      </c>
      <c r="I13" s="102">
        <v>15.2</v>
      </c>
      <c r="J13" s="102">
        <v>-55.9</v>
      </c>
    </row>
    <row r="14" spans="1:10" ht="15" x14ac:dyDescent="0.25">
      <c r="A14" s="102">
        <v>2017</v>
      </c>
      <c r="B14" s="102">
        <v>269.3</v>
      </c>
      <c r="C14" s="102">
        <v>254.2</v>
      </c>
      <c r="D14" s="102">
        <v>316.2</v>
      </c>
      <c r="E14" s="102">
        <v>294.2</v>
      </c>
      <c r="F14" s="103">
        <v>260</v>
      </c>
      <c r="G14" s="102">
        <v>400.4</v>
      </c>
      <c r="H14" s="102">
        <v>-24.9</v>
      </c>
      <c r="I14" s="102">
        <v>-5.8</v>
      </c>
      <c r="J14" s="102">
        <v>-84.2</v>
      </c>
    </row>
    <row r="15" spans="1:10" ht="15" x14ac:dyDescent="0.25">
      <c r="A15" s="102">
        <v>2018</v>
      </c>
      <c r="B15" s="102">
        <v>260.3</v>
      </c>
      <c r="C15" s="102">
        <v>247.6</v>
      </c>
      <c r="D15" s="102">
        <v>300.10000000000002</v>
      </c>
      <c r="E15" s="102">
        <v>302.5</v>
      </c>
      <c r="F15" s="102">
        <v>267.8</v>
      </c>
      <c r="G15" s="102">
        <v>411.1</v>
      </c>
      <c r="H15" s="102">
        <v>-42.2</v>
      </c>
      <c r="I15" s="102">
        <v>-20.2</v>
      </c>
      <c r="J15" s="105">
        <v>-111</v>
      </c>
    </row>
    <row r="16" spans="1:10" ht="15" x14ac:dyDescent="0.25">
      <c r="A16" s="102">
        <v>2019</v>
      </c>
      <c r="B16" s="102">
        <v>258.60000000000002</v>
      </c>
      <c r="C16" s="102">
        <v>245.7</v>
      </c>
      <c r="D16" s="102">
        <v>299.7</v>
      </c>
      <c r="E16" s="103">
        <v>282</v>
      </c>
      <c r="F16" s="102">
        <v>246.9</v>
      </c>
      <c r="G16" s="103">
        <v>393.5</v>
      </c>
      <c r="H16" s="102">
        <v>-23.4</v>
      </c>
      <c r="I16" s="102">
        <v>-1.2</v>
      </c>
      <c r="J16" s="102">
        <v>-93.8</v>
      </c>
    </row>
    <row r="17" spans="1:10" ht="15" x14ac:dyDescent="0.25">
      <c r="A17" s="102">
        <v>2020</v>
      </c>
      <c r="B17" s="104">
        <v>223.2</v>
      </c>
      <c r="C17" s="104">
        <v>205.3</v>
      </c>
      <c r="D17" s="104">
        <v>279.10000000000002</v>
      </c>
      <c r="E17" s="104">
        <v>242.3</v>
      </c>
      <c r="F17" s="102">
        <v>212.9</v>
      </c>
      <c r="G17" s="105">
        <v>334</v>
      </c>
      <c r="H17" s="104">
        <v>-20.5</v>
      </c>
      <c r="I17" s="102">
        <v>-7.6</v>
      </c>
      <c r="J17" s="102">
        <v>-54.9</v>
      </c>
    </row>
    <row r="18" spans="1:10" ht="15" x14ac:dyDescent="0.25">
      <c r="A18" s="102">
        <v>2021</v>
      </c>
      <c r="B18" s="102">
        <v>212.1</v>
      </c>
      <c r="C18" s="102">
        <v>194.5</v>
      </c>
      <c r="D18" s="102">
        <v>267.3</v>
      </c>
      <c r="E18" s="102">
        <v>229.7</v>
      </c>
      <c r="F18" s="102">
        <v>197.2</v>
      </c>
      <c r="G18" s="102">
        <v>331.1</v>
      </c>
      <c r="H18" s="102">
        <v>-17.5</v>
      </c>
      <c r="I18" s="102">
        <v>-2.8</v>
      </c>
      <c r="J18" s="102">
        <v>-63.8</v>
      </c>
    </row>
    <row r="19" spans="1:10" x14ac:dyDescent="0.3">
      <c r="A19" s="146">
        <v>2022</v>
      </c>
      <c r="B19" s="146">
        <v>211.6</v>
      </c>
      <c r="C19" s="146">
        <v>195.4</v>
      </c>
      <c r="D19" s="146">
        <v>264.89999999999998</v>
      </c>
      <c r="E19" s="146">
        <v>244.3</v>
      </c>
      <c r="F19" s="146">
        <v>207.9</v>
      </c>
      <c r="G19" s="146">
        <v>363.9</v>
      </c>
      <c r="H19" s="146">
        <v>-32.700000000000003</v>
      </c>
      <c r="I19" s="146">
        <v>-12.5</v>
      </c>
      <c r="J19" s="147">
        <v>-99</v>
      </c>
    </row>
  </sheetData>
  <mergeCells count="9">
    <mergeCell ref="A3:J3"/>
    <mergeCell ref="A4:J4"/>
    <mergeCell ref="I6:J6"/>
    <mergeCell ref="A6:A7"/>
    <mergeCell ref="C6:D6"/>
    <mergeCell ref="F6:G6"/>
    <mergeCell ref="B6:B7"/>
    <mergeCell ref="E6:E7"/>
    <mergeCell ref="H6:H7"/>
  </mergeCells>
  <hyperlinks>
    <hyperlink ref="A1" location="Содержание!A1" display="Назад в содержание"/>
  </hyperlink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opLeftCell="J1" workbookViewId="0">
      <selection activeCell="B5" sqref="B5:B7"/>
    </sheetView>
  </sheetViews>
  <sheetFormatPr defaultRowHeight="14.4" x14ac:dyDescent="0.3"/>
  <cols>
    <col min="3" max="3" width="10.6640625" customWidth="1"/>
    <col min="4" max="4" width="14.6640625" customWidth="1"/>
    <col min="13" max="13" width="14.5546875" customWidth="1"/>
    <col min="14" max="14" width="17.109375" customWidth="1"/>
    <col min="15" max="15" width="14.5546875" customWidth="1"/>
  </cols>
  <sheetData>
    <row r="1" spans="1:21" x14ac:dyDescent="0.3">
      <c r="A1" s="95" t="s">
        <v>164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1" x14ac:dyDescent="0.3">
      <c r="A2" s="177" t="s">
        <v>28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</row>
    <row r="3" spans="1:21" x14ac:dyDescent="0.3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spans="1:21" x14ac:dyDescent="0.3">
      <c r="A4" s="176" t="s">
        <v>1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</row>
    <row r="5" spans="1:21" x14ac:dyDescent="0.3">
      <c r="A5" s="181" t="s">
        <v>2</v>
      </c>
      <c r="B5" s="184" t="s">
        <v>30</v>
      </c>
      <c r="C5" s="178" t="s">
        <v>31</v>
      </c>
      <c r="D5" s="179"/>
      <c r="E5" s="179"/>
      <c r="F5" s="179"/>
      <c r="G5" s="179"/>
      <c r="H5" s="179"/>
      <c r="I5" s="179"/>
      <c r="J5" s="179"/>
      <c r="K5" s="180"/>
      <c r="L5" s="184" t="s">
        <v>32</v>
      </c>
      <c r="M5" s="178" t="s">
        <v>33</v>
      </c>
      <c r="N5" s="179"/>
      <c r="O5" s="179"/>
      <c r="P5" s="179"/>
      <c r="Q5" s="179"/>
      <c r="R5" s="179"/>
      <c r="S5" s="179"/>
      <c r="T5" s="179"/>
      <c r="U5" s="180"/>
    </row>
    <row r="6" spans="1:21" x14ac:dyDescent="0.3">
      <c r="A6" s="182"/>
      <c r="B6" s="185"/>
      <c r="C6" s="187" t="s">
        <v>34</v>
      </c>
      <c r="D6" s="187" t="s">
        <v>35</v>
      </c>
      <c r="E6" s="187" t="s">
        <v>36</v>
      </c>
      <c r="F6" s="178" t="s">
        <v>37</v>
      </c>
      <c r="G6" s="179"/>
      <c r="H6" s="179"/>
      <c r="I6" s="179"/>
      <c r="J6" s="179"/>
      <c r="K6" s="180"/>
      <c r="L6" s="185"/>
      <c r="M6" s="187" t="s">
        <v>38</v>
      </c>
      <c r="N6" s="187" t="s">
        <v>39</v>
      </c>
      <c r="O6" s="187" t="s">
        <v>40</v>
      </c>
      <c r="P6" s="178" t="s">
        <v>41</v>
      </c>
      <c r="Q6" s="179"/>
      <c r="R6" s="179"/>
      <c r="S6" s="179"/>
      <c r="T6" s="179"/>
      <c r="U6" s="180"/>
    </row>
    <row r="7" spans="1:21" ht="41.25" customHeight="1" x14ac:dyDescent="0.3">
      <c r="A7" s="183"/>
      <c r="B7" s="186"/>
      <c r="C7" s="188"/>
      <c r="D7" s="188"/>
      <c r="E7" s="183"/>
      <c r="F7" s="107" t="s">
        <v>42</v>
      </c>
      <c r="G7" s="107" t="s">
        <v>43</v>
      </c>
      <c r="H7" s="107" t="s">
        <v>44</v>
      </c>
      <c r="I7" s="108" t="s">
        <v>45</v>
      </c>
      <c r="J7" s="109" t="s">
        <v>46</v>
      </c>
      <c r="K7" s="109" t="s">
        <v>47</v>
      </c>
      <c r="L7" s="186"/>
      <c r="M7" s="188"/>
      <c r="N7" s="188"/>
      <c r="O7" s="183"/>
      <c r="P7" s="107" t="s">
        <v>42</v>
      </c>
      <c r="Q7" s="107" t="s">
        <v>43</v>
      </c>
      <c r="R7" s="107" t="s">
        <v>44</v>
      </c>
      <c r="S7" s="108" t="s">
        <v>45</v>
      </c>
      <c r="T7" s="109" t="s">
        <v>46</v>
      </c>
      <c r="U7" s="109" t="s">
        <v>47</v>
      </c>
    </row>
    <row r="8" spans="1:21" s="128" customFormat="1" x14ac:dyDescent="0.3">
      <c r="A8" s="18">
        <v>2017</v>
      </c>
      <c r="B8" s="25">
        <v>66547</v>
      </c>
      <c r="C8" s="18">
        <v>30237</v>
      </c>
      <c r="D8" s="25">
        <v>18018</v>
      </c>
      <c r="E8" s="18">
        <v>18292</v>
      </c>
      <c r="F8" s="25">
        <v>1276</v>
      </c>
      <c r="G8" s="18">
        <v>4086</v>
      </c>
      <c r="H8" s="25">
        <v>4471</v>
      </c>
      <c r="I8" s="18">
        <v>3182</v>
      </c>
      <c r="J8" s="25">
        <v>2043</v>
      </c>
      <c r="K8" s="19">
        <v>3234</v>
      </c>
      <c r="L8" s="26">
        <v>72707</v>
      </c>
      <c r="M8" s="26">
        <v>34154</v>
      </c>
      <c r="N8" s="26">
        <v>19366</v>
      </c>
      <c r="O8" s="26">
        <v>19187</v>
      </c>
      <c r="P8" s="26">
        <v>2882</v>
      </c>
      <c r="Q8" s="26">
        <v>5825</v>
      </c>
      <c r="R8" s="26">
        <v>2790</v>
      </c>
      <c r="S8" s="26">
        <v>3114</v>
      </c>
      <c r="T8" s="26">
        <v>1462</v>
      </c>
      <c r="U8" s="26">
        <v>3114</v>
      </c>
    </row>
    <row r="9" spans="1:21" s="128" customFormat="1" x14ac:dyDescent="0.3">
      <c r="A9" s="18">
        <v>2018</v>
      </c>
      <c r="B9" s="25">
        <v>63816</v>
      </c>
      <c r="C9" s="18">
        <v>28146</v>
      </c>
      <c r="D9" s="25">
        <v>18462</v>
      </c>
      <c r="E9" s="18">
        <v>17208</v>
      </c>
      <c r="F9" s="25">
        <v>1990</v>
      </c>
      <c r="G9" s="18">
        <v>3395</v>
      </c>
      <c r="H9" s="25">
        <v>3751</v>
      </c>
      <c r="I9" s="18">
        <v>3102</v>
      </c>
      <c r="J9" s="25">
        <v>1856</v>
      </c>
      <c r="K9" s="19">
        <v>3114</v>
      </c>
      <c r="L9" s="26">
        <v>74164</v>
      </c>
      <c r="M9" s="26">
        <v>34709</v>
      </c>
      <c r="N9" s="26">
        <v>20497</v>
      </c>
      <c r="O9" s="26">
        <v>18958</v>
      </c>
      <c r="P9" s="26">
        <v>3539</v>
      </c>
      <c r="Q9" s="26">
        <v>5463</v>
      </c>
      <c r="R9" s="26">
        <v>2423</v>
      </c>
      <c r="S9" s="26">
        <v>2932</v>
      </c>
      <c r="T9" s="26">
        <v>1492</v>
      </c>
      <c r="U9" s="26">
        <v>3109</v>
      </c>
    </row>
    <row r="10" spans="1:21" s="128" customFormat="1" x14ac:dyDescent="0.3">
      <c r="A10" s="18">
        <v>2019</v>
      </c>
      <c r="B10" s="27">
        <v>62881</v>
      </c>
      <c r="C10" s="23">
        <v>27347</v>
      </c>
      <c r="D10" s="27">
        <v>18916</v>
      </c>
      <c r="E10" s="23">
        <v>16618</v>
      </c>
      <c r="F10" s="27">
        <v>1593</v>
      </c>
      <c r="G10" s="23">
        <v>4969</v>
      </c>
      <c r="H10" s="27">
        <v>2450</v>
      </c>
      <c r="I10" s="23">
        <v>2819</v>
      </c>
      <c r="J10" s="27">
        <v>1329</v>
      </c>
      <c r="K10" s="24">
        <v>3458</v>
      </c>
      <c r="L10" s="26">
        <v>68565</v>
      </c>
      <c r="M10" s="26">
        <v>33056</v>
      </c>
      <c r="N10" s="26">
        <v>19279</v>
      </c>
      <c r="O10" s="26">
        <v>16230</v>
      </c>
      <c r="P10" s="26">
        <v>2958</v>
      </c>
      <c r="Q10" s="26">
        <v>5188</v>
      </c>
      <c r="R10" s="26">
        <v>1716</v>
      </c>
      <c r="S10" s="26">
        <v>2374</v>
      </c>
      <c r="T10" s="26">
        <v>937</v>
      </c>
      <c r="U10" s="26">
        <v>3057</v>
      </c>
    </row>
    <row r="11" spans="1:21" s="128" customFormat="1" x14ac:dyDescent="0.3">
      <c r="A11" s="19">
        <v>2020</v>
      </c>
      <c r="B11" s="28">
        <v>53771</v>
      </c>
      <c r="C11" s="28">
        <v>21370</v>
      </c>
      <c r="D11" s="28">
        <v>18437</v>
      </c>
      <c r="E11" s="28">
        <v>13964</v>
      </c>
      <c r="F11" s="28">
        <v>1017</v>
      </c>
      <c r="G11" s="28">
        <v>4669</v>
      </c>
      <c r="H11" s="28">
        <v>1978</v>
      </c>
      <c r="I11" s="28">
        <v>2141</v>
      </c>
      <c r="J11" s="28">
        <v>431</v>
      </c>
      <c r="K11" s="28">
        <v>3728</v>
      </c>
      <c r="L11" s="26">
        <v>58383</v>
      </c>
      <c r="M11" s="26">
        <v>26867</v>
      </c>
      <c r="N11" s="26">
        <v>19532</v>
      </c>
      <c r="O11" s="26">
        <v>11984</v>
      </c>
      <c r="P11" s="26">
        <v>1567</v>
      </c>
      <c r="Q11" s="26">
        <v>4078</v>
      </c>
      <c r="R11" s="26">
        <v>1540</v>
      </c>
      <c r="S11" s="26">
        <v>1801</v>
      </c>
      <c r="T11" s="26">
        <v>740</v>
      </c>
      <c r="U11" s="26">
        <v>2258</v>
      </c>
    </row>
    <row r="12" spans="1:21" s="128" customFormat="1" x14ac:dyDescent="0.3">
      <c r="A12" s="23" t="s">
        <v>48</v>
      </c>
      <c r="B12" s="54">
        <v>50439</v>
      </c>
      <c r="C12" s="55">
        <v>22295</v>
      </c>
      <c r="D12" s="54">
        <v>14535</v>
      </c>
      <c r="E12" s="55">
        <v>13609</v>
      </c>
      <c r="F12" s="54">
        <v>1104</v>
      </c>
      <c r="G12" s="55">
        <v>4598</v>
      </c>
      <c r="H12" s="54">
        <v>1663</v>
      </c>
      <c r="I12" s="55">
        <v>1922</v>
      </c>
      <c r="J12" s="54">
        <v>512</v>
      </c>
      <c r="K12" s="56">
        <v>3810</v>
      </c>
      <c r="L12" s="57">
        <v>54612</v>
      </c>
      <c r="M12" s="57">
        <v>27909</v>
      </c>
      <c r="N12" s="57">
        <v>14461</v>
      </c>
      <c r="O12" s="57">
        <v>12242</v>
      </c>
      <c r="P12" s="57">
        <v>1755</v>
      </c>
      <c r="Q12" s="57">
        <v>3974</v>
      </c>
      <c r="R12" s="57">
        <v>1659</v>
      </c>
      <c r="S12" s="57">
        <v>1826</v>
      </c>
      <c r="T12" s="57">
        <v>757</v>
      </c>
      <c r="U12" s="57">
        <v>2271</v>
      </c>
    </row>
    <row r="13" spans="1:21" s="128" customFormat="1" x14ac:dyDescent="0.3">
      <c r="A13" s="124" t="s">
        <v>105</v>
      </c>
      <c r="B13" s="125">
        <v>51169</v>
      </c>
      <c r="C13" s="126">
        <v>21268</v>
      </c>
      <c r="D13" s="125">
        <v>14079</v>
      </c>
      <c r="E13" s="125">
        <v>15822</v>
      </c>
      <c r="F13" s="125">
        <v>1761</v>
      </c>
      <c r="G13" s="125">
        <v>4674</v>
      </c>
      <c r="H13" s="125">
        <v>2043</v>
      </c>
      <c r="I13" s="125">
        <v>2162</v>
      </c>
      <c r="J13" s="125">
        <v>593</v>
      </c>
      <c r="K13" s="125">
        <v>4589</v>
      </c>
      <c r="L13" s="127">
        <v>59067</v>
      </c>
      <c r="M13" s="127">
        <v>25838</v>
      </c>
      <c r="N13" s="127">
        <v>19326</v>
      </c>
      <c r="O13" s="127">
        <v>13903</v>
      </c>
      <c r="P13" s="127">
        <v>1805</v>
      </c>
      <c r="Q13" s="127">
        <v>4661</v>
      </c>
      <c r="R13" s="127">
        <v>1821</v>
      </c>
      <c r="S13" s="127">
        <v>2141</v>
      </c>
      <c r="T13" s="127">
        <v>820</v>
      </c>
      <c r="U13" s="127">
        <v>2655</v>
      </c>
    </row>
    <row r="14" spans="1:21" s="128" customFormat="1" x14ac:dyDescent="0.3">
      <c r="A14" s="129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1"/>
      <c r="M14" s="131"/>
      <c r="N14" s="131"/>
      <c r="O14" s="131"/>
      <c r="P14" s="131"/>
      <c r="Q14" s="131"/>
      <c r="R14" s="131"/>
      <c r="S14" s="131"/>
      <c r="T14" s="131"/>
      <c r="U14" s="131"/>
    </row>
    <row r="15" spans="1:21" x14ac:dyDescent="0.3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ht="15" x14ac:dyDescent="0.25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11" ht="15" x14ac:dyDescent="0.25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1:11" ht="15" x14ac:dyDescent="0.25">
      <c r="A18" s="22"/>
      <c r="B18" s="49"/>
      <c r="C18" s="17"/>
      <c r="D18" s="17"/>
      <c r="E18" s="17"/>
      <c r="F18" s="17"/>
      <c r="G18" s="17"/>
      <c r="H18" s="17"/>
      <c r="I18" s="17"/>
      <c r="J18" s="17"/>
      <c r="K18" s="17"/>
    </row>
  </sheetData>
  <mergeCells count="16">
    <mergeCell ref="A4:U4"/>
    <mergeCell ref="A2:U2"/>
    <mergeCell ref="A3:U3"/>
    <mergeCell ref="F6:K6"/>
    <mergeCell ref="A5:A7"/>
    <mergeCell ref="B5:B7"/>
    <mergeCell ref="C5:K5"/>
    <mergeCell ref="C6:C7"/>
    <mergeCell ref="D6:D7"/>
    <mergeCell ref="E6:E7"/>
    <mergeCell ref="L5:L7"/>
    <mergeCell ref="M5:U5"/>
    <mergeCell ref="M6:M7"/>
    <mergeCell ref="N6:N7"/>
    <mergeCell ref="O6:O7"/>
    <mergeCell ref="P6:U6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5"/>
  <sheetViews>
    <sheetView workbookViewId="0">
      <selection activeCell="M14" sqref="M14"/>
    </sheetView>
  </sheetViews>
  <sheetFormatPr defaultRowHeight="14.4" x14ac:dyDescent="0.3"/>
  <cols>
    <col min="1" max="1" width="13.6640625" customWidth="1"/>
    <col min="2" max="2" width="9.6640625" customWidth="1"/>
    <col min="10" max="10" width="10.44140625" customWidth="1"/>
    <col min="12" max="12" width="10.109375" customWidth="1"/>
  </cols>
  <sheetData>
    <row r="1" spans="1:15" x14ac:dyDescent="0.3">
      <c r="A1" s="95" t="s">
        <v>164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x14ac:dyDescent="0.3">
      <c r="A2" s="192" t="s">
        <v>49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29"/>
      <c r="O2" s="29"/>
    </row>
    <row r="3" spans="1:15" x14ac:dyDescent="0.3">
      <c r="A3" s="192" t="s">
        <v>29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29"/>
      <c r="O3" s="29"/>
    </row>
    <row r="4" spans="1:15" x14ac:dyDescent="0.3">
      <c r="A4" s="191" t="s">
        <v>1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29"/>
      <c r="O4" s="29"/>
    </row>
    <row r="5" spans="1:15" x14ac:dyDescent="0.3">
      <c r="A5" s="189" t="s">
        <v>50</v>
      </c>
      <c r="B5" s="194" t="s">
        <v>3</v>
      </c>
      <c r="C5" s="196" t="s">
        <v>23</v>
      </c>
      <c r="D5" s="197"/>
      <c r="E5" s="197"/>
      <c r="F5" s="197"/>
      <c r="G5" s="198"/>
      <c r="H5" s="194" t="s">
        <v>5</v>
      </c>
      <c r="I5" s="196" t="s">
        <v>23</v>
      </c>
      <c r="J5" s="197"/>
      <c r="K5" s="197"/>
      <c r="L5" s="197"/>
      <c r="M5" s="198"/>
      <c r="N5" s="29"/>
      <c r="O5" s="29"/>
    </row>
    <row r="6" spans="1:15" x14ac:dyDescent="0.3">
      <c r="A6" s="190"/>
      <c r="B6" s="195"/>
      <c r="C6" s="189" t="s">
        <v>51</v>
      </c>
      <c r="D6" s="189" t="s">
        <v>52</v>
      </c>
      <c r="E6" s="189" t="s">
        <v>53</v>
      </c>
      <c r="F6" s="189" t="s">
        <v>54</v>
      </c>
      <c r="G6" s="189" t="s">
        <v>55</v>
      </c>
      <c r="H6" s="195"/>
      <c r="I6" s="189" t="s">
        <v>51</v>
      </c>
      <c r="J6" s="189" t="s">
        <v>52</v>
      </c>
      <c r="K6" s="189" t="s">
        <v>53</v>
      </c>
      <c r="L6" s="189" t="s">
        <v>54</v>
      </c>
      <c r="M6" s="189" t="s">
        <v>55</v>
      </c>
      <c r="N6" s="29"/>
      <c r="O6" s="29"/>
    </row>
    <row r="7" spans="1:15" ht="72" customHeight="1" x14ac:dyDescent="0.3">
      <c r="A7" s="193"/>
      <c r="B7" s="195"/>
      <c r="C7" s="190"/>
      <c r="D7" s="190"/>
      <c r="E7" s="190"/>
      <c r="F7" s="190"/>
      <c r="G7" s="190"/>
      <c r="H7" s="195"/>
      <c r="I7" s="190"/>
      <c r="J7" s="190"/>
      <c r="K7" s="190"/>
      <c r="L7" s="190"/>
      <c r="M7" s="190"/>
      <c r="N7" s="29"/>
      <c r="O7" s="29"/>
    </row>
    <row r="8" spans="1:15" s="128" customFormat="1" x14ac:dyDescent="0.3">
      <c r="A8" s="38">
        <v>2017</v>
      </c>
      <c r="B8" s="132">
        <v>66547</v>
      </c>
      <c r="C8" s="132">
        <v>60136</v>
      </c>
      <c r="D8" s="132">
        <v>18</v>
      </c>
      <c r="E8" s="132">
        <v>6255</v>
      </c>
      <c r="F8" s="132">
        <v>117</v>
      </c>
      <c r="G8" s="132">
        <v>39</v>
      </c>
      <c r="H8" s="132">
        <v>72707</v>
      </c>
      <c r="I8" s="132">
        <v>65757</v>
      </c>
      <c r="J8" s="132">
        <v>17</v>
      </c>
      <c r="K8" s="132">
        <v>6639</v>
      </c>
      <c r="L8" s="132">
        <v>271</v>
      </c>
      <c r="M8" s="132">
        <v>40</v>
      </c>
      <c r="N8" s="133"/>
      <c r="O8" s="133"/>
    </row>
    <row r="9" spans="1:15" s="128" customFormat="1" x14ac:dyDescent="0.3">
      <c r="A9" s="38">
        <v>2018</v>
      </c>
      <c r="B9" s="134">
        <v>63816</v>
      </c>
      <c r="C9" s="134">
        <v>57678</v>
      </c>
      <c r="D9" s="134">
        <v>25</v>
      </c>
      <c r="E9" s="134">
        <v>6007</v>
      </c>
      <c r="F9" s="134">
        <v>93</v>
      </c>
      <c r="G9" s="134">
        <v>38</v>
      </c>
      <c r="H9" s="134">
        <v>74164</v>
      </c>
      <c r="I9" s="134">
        <v>65794</v>
      </c>
      <c r="J9" s="134">
        <v>20</v>
      </c>
      <c r="K9" s="134">
        <v>8158</v>
      </c>
      <c r="L9" s="134">
        <v>163</v>
      </c>
      <c r="M9" s="134">
        <v>49</v>
      </c>
      <c r="N9" s="135"/>
      <c r="O9" s="135"/>
    </row>
    <row r="10" spans="1:15" s="128" customFormat="1" x14ac:dyDescent="0.3">
      <c r="A10" s="38">
        <v>2019</v>
      </c>
      <c r="B10" s="134">
        <v>62881</v>
      </c>
      <c r="C10" s="134">
        <v>56408</v>
      </c>
      <c r="D10" s="134">
        <v>28</v>
      </c>
      <c r="E10" s="134">
        <v>6378</v>
      </c>
      <c r="F10" s="134">
        <v>65</v>
      </c>
      <c r="G10" s="134">
        <v>30</v>
      </c>
      <c r="H10" s="134">
        <v>68565</v>
      </c>
      <c r="I10" s="134">
        <v>62070</v>
      </c>
      <c r="J10" s="134">
        <v>222</v>
      </c>
      <c r="K10" s="134">
        <v>6377</v>
      </c>
      <c r="L10" s="134">
        <v>87</v>
      </c>
      <c r="M10" s="134">
        <v>31</v>
      </c>
      <c r="N10" s="133"/>
      <c r="O10" s="133"/>
    </row>
    <row r="11" spans="1:15" s="128" customFormat="1" ht="15" x14ac:dyDescent="0.25">
      <c r="A11" s="38">
        <v>2020</v>
      </c>
      <c r="B11" s="134">
        <v>53771</v>
      </c>
      <c r="C11" s="134">
        <v>47472</v>
      </c>
      <c r="D11" s="134">
        <v>1</v>
      </c>
      <c r="E11" s="134">
        <v>6279</v>
      </c>
      <c r="F11" s="134">
        <v>20</v>
      </c>
      <c r="G11" s="134" t="s">
        <v>18</v>
      </c>
      <c r="H11" s="134">
        <v>58383</v>
      </c>
      <c r="I11" s="134">
        <v>51338</v>
      </c>
      <c r="J11" s="134">
        <v>112</v>
      </c>
      <c r="K11" s="134">
        <v>6998</v>
      </c>
      <c r="L11" s="134">
        <v>47</v>
      </c>
      <c r="M11" s="134" t="s">
        <v>18</v>
      </c>
      <c r="N11" s="133"/>
      <c r="O11" s="133"/>
    </row>
    <row r="12" spans="1:15" s="128" customFormat="1" ht="15" x14ac:dyDescent="0.25">
      <c r="A12" s="38">
        <v>2021</v>
      </c>
      <c r="B12" s="134">
        <v>50439</v>
      </c>
      <c r="C12" s="134">
        <v>44783</v>
      </c>
      <c r="D12" s="134">
        <v>1</v>
      </c>
      <c r="E12" s="134">
        <v>5616</v>
      </c>
      <c r="F12" s="134">
        <v>40</v>
      </c>
      <c r="G12" s="134" t="s">
        <v>18</v>
      </c>
      <c r="H12" s="134">
        <v>54612</v>
      </c>
      <c r="I12" s="134">
        <v>50229</v>
      </c>
      <c r="J12" s="134">
        <v>123</v>
      </c>
      <c r="K12" s="134">
        <v>4363</v>
      </c>
      <c r="L12" s="134">
        <v>20</v>
      </c>
      <c r="M12" s="134" t="s">
        <v>18</v>
      </c>
      <c r="N12" s="135"/>
      <c r="O12" s="135"/>
    </row>
    <row r="13" spans="1:15" s="128" customFormat="1" ht="15" x14ac:dyDescent="0.25">
      <c r="A13" s="38">
        <v>2022</v>
      </c>
      <c r="B13" s="134">
        <v>51169</v>
      </c>
      <c r="C13" s="134">
        <v>44906</v>
      </c>
      <c r="D13" s="134" t="s">
        <v>18</v>
      </c>
      <c r="E13" s="134">
        <v>6226</v>
      </c>
      <c r="F13" s="134">
        <v>37</v>
      </c>
      <c r="G13" s="134" t="s">
        <v>18</v>
      </c>
      <c r="H13" s="134">
        <v>59067</v>
      </c>
      <c r="I13" s="134">
        <v>49059</v>
      </c>
      <c r="J13" s="134">
        <v>107</v>
      </c>
      <c r="K13" s="134">
        <v>9942</v>
      </c>
      <c r="L13" s="134">
        <v>66</v>
      </c>
      <c r="M13" s="134" t="s">
        <v>18</v>
      </c>
      <c r="N13" s="133"/>
      <c r="O13" s="133"/>
    </row>
    <row r="14" spans="1:15" x14ac:dyDescent="0.3">
      <c r="A14" s="3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  <c r="O14" s="32"/>
    </row>
    <row r="15" spans="1:15" ht="15" x14ac:dyDescent="0.25">
      <c r="A15" s="3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2"/>
      <c r="O15" s="32"/>
    </row>
    <row r="16" spans="1:15" ht="15" x14ac:dyDescent="0.25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2"/>
      <c r="O16" s="32"/>
    </row>
    <row r="17" spans="1:15" x14ac:dyDescent="0.3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2"/>
      <c r="O17" s="32"/>
    </row>
    <row r="18" spans="1:15" x14ac:dyDescent="0.3">
      <c r="A18" s="3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2"/>
    </row>
    <row r="19" spans="1:15" x14ac:dyDescent="0.3">
      <c r="A19" s="3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/>
      <c r="O19" s="32"/>
    </row>
    <row r="20" spans="1:15" x14ac:dyDescent="0.3">
      <c r="A20" s="36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/>
      <c r="O20" s="32"/>
    </row>
    <row r="21" spans="1:15" x14ac:dyDescent="0.3">
      <c r="A21" s="3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1"/>
    </row>
    <row r="22" spans="1:15" x14ac:dyDescent="0.3">
      <c r="A22" s="36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/>
      <c r="O22" s="32"/>
    </row>
    <row r="23" spans="1:15" x14ac:dyDescent="0.3">
      <c r="A23" s="36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/>
      <c r="O23" s="32"/>
    </row>
    <row r="24" spans="1:15" x14ac:dyDescent="0.3">
      <c r="A24" s="36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/>
      <c r="O24" s="32"/>
    </row>
    <row r="25" spans="1:15" x14ac:dyDescent="0.3">
      <c r="A25" s="36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2"/>
      <c r="O25" s="32"/>
    </row>
    <row r="26" spans="1:15" x14ac:dyDescent="0.3">
      <c r="A26" s="36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  <c r="O26" s="32"/>
    </row>
    <row r="27" spans="1:15" x14ac:dyDescent="0.3">
      <c r="A27" s="36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/>
      <c r="O27" s="32"/>
    </row>
    <row r="28" spans="1:15" x14ac:dyDescent="0.3">
      <c r="A28" s="36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/>
      <c r="O28" s="32"/>
    </row>
    <row r="29" spans="1:15" x14ac:dyDescent="0.3">
      <c r="A29" s="36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2"/>
      <c r="O29" s="32"/>
    </row>
    <row r="30" spans="1:15" x14ac:dyDescent="0.3">
      <c r="A30" s="36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2"/>
      <c r="O30" s="32"/>
    </row>
    <row r="31" spans="1:15" x14ac:dyDescent="0.3">
      <c r="A31" s="36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/>
      <c r="O31" s="32"/>
    </row>
    <row r="32" spans="1:15" x14ac:dyDescent="0.3">
      <c r="A32" s="36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/>
      <c r="O32" s="32"/>
    </row>
    <row r="33" spans="1:15" x14ac:dyDescent="0.3">
      <c r="A33" s="3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/>
      <c r="O33" s="32"/>
    </row>
    <row r="34" spans="1:15" x14ac:dyDescent="0.3">
      <c r="A34" s="36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/>
      <c r="O34" s="32"/>
    </row>
    <row r="35" spans="1:15" x14ac:dyDescent="0.3">
      <c r="A35" s="36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2"/>
      <c r="O35" s="32"/>
    </row>
    <row r="36" spans="1:15" x14ac:dyDescent="0.3">
      <c r="A36" s="36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/>
      <c r="O36" s="32"/>
    </row>
    <row r="37" spans="1:15" x14ac:dyDescent="0.3">
      <c r="A37" s="36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2"/>
    </row>
    <row r="38" spans="1:15" x14ac:dyDescent="0.3">
      <c r="A38" s="3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</row>
    <row r="39" spans="1:15" x14ac:dyDescent="0.3">
      <c r="A39" s="36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32"/>
    </row>
    <row r="40" spans="1:15" x14ac:dyDescent="0.3">
      <c r="A40" s="36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/>
      <c r="O40" s="32"/>
    </row>
    <row r="41" spans="1:15" x14ac:dyDescent="0.3">
      <c r="A41" s="36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32"/>
    </row>
    <row r="42" spans="1:15" x14ac:dyDescent="0.3">
      <c r="A42" s="36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/>
      <c r="O42" s="32"/>
    </row>
    <row r="43" spans="1:15" x14ac:dyDescent="0.3">
      <c r="A43" s="36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2"/>
      <c r="O43" s="32"/>
    </row>
    <row r="44" spans="1:15" x14ac:dyDescent="0.3">
      <c r="A44" s="36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2"/>
      <c r="O44" s="32"/>
    </row>
    <row r="45" spans="1:15" x14ac:dyDescent="0.3">
      <c r="A45" s="36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  <c r="O45" s="32"/>
    </row>
    <row r="46" spans="1:15" x14ac:dyDescent="0.3">
      <c r="A46" s="36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2"/>
      <c r="O46" s="32"/>
    </row>
    <row r="47" spans="1:15" x14ac:dyDescent="0.3">
      <c r="A47" s="36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2"/>
      <c r="O47" s="32"/>
    </row>
    <row r="48" spans="1:15" x14ac:dyDescent="0.3">
      <c r="A48" s="36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2"/>
      <c r="O48" s="32"/>
    </row>
    <row r="49" spans="1:15" x14ac:dyDescent="0.3">
      <c r="A49" s="36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2"/>
      <c r="O49" s="32"/>
    </row>
    <row r="50" spans="1:15" x14ac:dyDescent="0.3">
      <c r="A50" s="36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2"/>
      <c r="O50" s="32"/>
    </row>
    <row r="51" spans="1:15" x14ac:dyDescent="0.3">
      <c r="A51" s="36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2"/>
      <c r="O51" s="32"/>
    </row>
    <row r="52" spans="1:15" x14ac:dyDescent="0.3">
      <c r="A52" s="36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2"/>
      <c r="O52" s="32"/>
    </row>
    <row r="53" spans="1:15" x14ac:dyDescent="0.3">
      <c r="A53" s="36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2"/>
      <c r="O53" s="32"/>
    </row>
    <row r="54" spans="1:15" x14ac:dyDescent="0.3">
      <c r="A54" s="36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2"/>
      <c r="O54" s="32"/>
    </row>
    <row r="55" spans="1:15" x14ac:dyDescent="0.3">
      <c r="A55" s="36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2"/>
      <c r="O55" s="32"/>
    </row>
    <row r="56" spans="1:15" x14ac:dyDescent="0.3">
      <c r="A56" s="36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2"/>
      <c r="O56" s="32"/>
    </row>
    <row r="57" spans="1:15" x14ac:dyDescent="0.3">
      <c r="A57" s="36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2"/>
      <c r="O57" s="32"/>
    </row>
    <row r="58" spans="1:15" x14ac:dyDescent="0.3">
      <c r="A58" s="36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2"/>
      <c r="O58" s="32"/>
    </row>
    <row r="59" spans="1:15" x14ac:dyDescent="0.3">
      <c r="A59" s="36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2"/>
      <c r="O59" s="32"/>
    </row>
    <row r="60" spans="1:15" x14ac:dyDescent="0.3">
      <c r="A60" s="36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2"/>
      <c r="O60" s="32"/>
    </row>
    <row r="61" spans="1:15" x14ac:dyDescent="0.3">
      <c r="A61" s="36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2"/>
      <c r="O61" s="32"/>
    </row>
    <row r="62" spans="1:15" x14ac:dyDescent="0.3">
      <c r="A62" s="36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2"/>
      <c r="O62" s="32"/>
    </row>
    <row r="63" spans="1:15" x14ac:dyDescent="0.3">
      <c r="A63" s="36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2"/>
      <c r="O63" s="32"/>
    </row>
    <row r="64" spans="1:15" x14ac:dyDescent="0.3">
      <c r="A64" s="36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2"/>
      <c r="O64" s="32"/>
    </row>
    <row r="65" spans="1:15" x14ac:dyDescent="0.3">
      <c r="A65" s="36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2"/>
      <c r="O65" s="32"/>
    </row>
    <row r="66" spans="1:15" x14ac:dyDescent="0.3">
      <c r="A66" s="36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2"/>
      <c r="O66" s="32"/>
    </row>
    <row r="67" spans="1:15" x14ac:dyDescent="0.3">
      <c r="A67" s="36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2"/>
      <c r="O67" s="32"/>
    </row>
    <row r="68" spans="1:15" x14ac:dyDescent="0.3">
      <c r="A68" s="36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2"/>
      <c r="O68" s="32"/>
    </row>
    <row r="69" spans="1:15" x14ac:dyDescent="0.3">
      <c r="A69" s="36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2"/>
      <c r="O69" s="32"/>
    </row>
    <row r="70" spans="1:15" x14ac:dyDescent="0.3">
      <c r="A70" s="36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2"/>
      <c r="O70" s="32"/>
    </row>
    <row r="71" spans="1:15" x14ac:dyDescent="0.3">
      <c r="A71" s="3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2"/>
      <c r="O71" s="32"/>
    </row>
    <row r="72" spans="1:15" x14ac:dyDescent="0.3">
      <c r="A72" s="36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2"/>
      <c r="O72" s="32"/>
    </row>
    <row r="73" spans="1:15" x14ac:dyDescent="0.3">
      <c r="A73" s="36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2"/>
      <c r="O73" s="32"/>
    </row>
    <row r="74" spans="1:15" x14ac:dyDescent="0.3">
      <c r="A74" s="36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2"/>
      <c r="O74" s="32"/>
    </row>
    <row r="75" spans="1:15" x14ac:dyDescent="0.3">
      <c r="A75" s="36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2"/>
      <c r="O75" s="32"/>
    </row>
    <row r="76" spans="1:15" x14ac:dyDescent="0.3">
      <c r="A76" s="3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2"/>
      <c r="O76" s="32"/>
    </row>
    <row r="77" spans="1:15" x14ac:dyDescent="0.3">
      <c r="A77" s="36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2"/>
      <c r="O77" s="32"/>
    </row>
    <row r="78" spans="1:15" x14ac:dyDescent="0.3">
      <c r="A78" s="36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2"/>
      <c r="O78" s="32"/>
    </row>
    <row r="79" spans="1:15" x14ac:dyDescent="0.3">
      <c r="A79" s="36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2"/>
      <c r="O79" s="32"/>
    </row>
    <row r="80" spans="1:15" x14ac:dyDescent="0.3">
      <c r="A80" s="36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2"/>
      <c r="O80" s="32"/>
    </row>
    <row r="81" spans="1:15" x14ac:dyDescent="0.3">
      <c r="A81" s="36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2"/>
      <c r="O81" s="32"/>
    </row>
    <row r="82" spans="1:15" x14ac:dyDescent="0.3">
      <c r="A82" s="36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2"/>
      <c r="O82" s="32"/>
    </row>
    <row r="83" spans="1:15" x14ac:dyDescent="0.3">
      <c r="A83" s="36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2"/>
      <c r="O83" s="32"/>
    </row>
    <row r="84" spans="1:15" x14ac:dyDescent="0.3">
      <c r="A84" s="36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2"/>
      <c r="O84" s="32"/>
    </row>
    <row r="85" spans="1:15" x14ac:dyDescent="0.3">
      <c r="A85" s="36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2"/>
      <c r="O85" s="32"/>
    </row>
    <row r="86" spans="1:15" x14ac:dyDescent="0.3">
      <c r="A86" s="36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2"/>
      <c r="O86" s="32"/>
    </row>
    <row r="87" spans="1:15" x14ac:dyDescent="0.3">
      <c r="A87" s="36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2"/>
      <c r="O87" s="32"/>
    </row>
    <row r="88" spans="1:15" x14ac:dyDescent="0.3">
      <c r="A88" s="36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2"/>
      <c r="O88" s="32"/>
    </row>
    <row r="89" spans="1:15" x14ac:dyDescent="0.3">
      <c r="A89" s="36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2"/>
      <c r="O89" s="32"/>
    </row>
    <row r="90" spans="1:15" x14ac:dyDescent="0.3">
      <c r="A90" s="36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2"/>
      <c r="O90" s="32"/>
    </row>
    <row r="91" spans="1:15" x14ac:dyDescent="0.3">
      <c r="A91" s="36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2"/>
      <c r="O91" s="32"/>
    </row>
    <row r="92" spans="1:15" x14ac:dyDescent="0.3">
      <c r="A92" s="36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2"/>
      <c r="O92" s="32"/>
    </row>
    <row r="93" spans="1:15" x14ac:dyDescent="0.3">
      <c r="A93" s="36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2"/>
      <c r="O93" s="32"/>
    </row>
    <row r="94" spans="1:15" x14ac:dyDescent="0.3">
      <c r="A94" s="36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2"/>
      <c r="O94" s="32"/>
    </row>
    <row r="95" spans="1:15" x14ac:dyDescent="0.3">
      <c r="A95" s="36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2"/>
      <c r="O95" s="32"/>
    </row>
    <row r="96" spans="1:15" x14ac:dyDescent="0.3">
      <c r="A96" s="36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2"/>
      <c r="O96" s="32"/>
    </row>
    <row r="97" spans="1:15" x14ac:dyDescent="0.3">
      <c r="A97" s="36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2"/>
      <c r="O97" s="32"/>
    </row>
    <row r="98" spans="1:15" x14ac:dyDescent="0.3">
      <c r="A98" s="36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2"/>
      <c r="O98" s="32"/>
    </row>
    <row r="99" spans="1:15" x14ac:dyDescent="0.3">
      <c r="A99" s="36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2"/>
      <c r="O99" s="32"/>
    </row>
    <row r="100" spans="1:15" x14ac:dyDescent="0.3">
      <c r="A100" s="36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2"/>
      <c r="O100" s="32"/>
    </row>
    <row r="101" spans="1:15" x14ac:dyDescent="0.3">
      <c r="A101" s="36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2"/>
      <c r="O101" s="32"/>
    </row>
    <row r="102" spans="1:15" x14ac:dyDescent="0.3">
      <c r="A102" s="36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2"/>
      <c r="O102" s="32"/>
    </row>
    <row r="103" spans="1:15" x14ac:dyDescent="0.3">
      <c r="A103" s="36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2"/>
      <c r="O103" s="32"/>
    </row>
    <row r="104" spans="1:15" x14ac:dyDescent="0.3">
      <c r="A104" s="36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2"/>
      <c r="O104" s="32"/>
    </row>
    <row r="105" spans="1:15" x14ac:dyDescent="0.3">
      <c r="A105" s="36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2"/>
      <c r="O105" s="32"/>
    </row>
    <row r="106" spans="1:15" x14ac:dyDescent="0.3">
      <c r="A106" s="36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2"/>
      <c r="O106" s="32"/>
    </row>
    <row r="107" spans="1:15" x14ac:dyDescent="0.3">
      <c r="A107" s="36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2"/>
      <c r="O107" s="32"/>
    </row>
    <row r="108" spans="1:15" x14ac:dyDescent="0.3">
      <c r="A108" s="36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2"/>
      <c r="O108" s="32"/>
    </row>
    <row r="109" spans="1:15" x14ac:dyDescent="0.3">
      <c r="A109" s="36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2"/>
      <c r="O109" s="32"/>
    </row>
    <row r="110" spans="1:15" x14ac:dyDescent="0.3">
      <c r="A110" s="36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2"/>
      <c r="O110" s="32"/>
    </row>
    <row r="111" spans="1:15" x14ac:dyDescent="0.3">
      <c r="A111" s="36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2"/>
      <c r="O111" s="32"/>
    </row>
    <row r="112" spans="1:15" x14ac:dyDescent="0.3">
      <c r="A112" s="36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2"/>
      <c r="O112" s="32"/>
    </row>
    <row r="113" spans="1:15" x14ac:dyDescent="0.3">
      <c r="A113" s="36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2"/>
      <c r="O113" s="32"/>
    </row>
    <row r="114" spans="1:15" x14ac:dyDescent="0.3">
      <c r="A114" s="36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2"/>
      <c r="O114" s="32"/>
    </row>
    <row r="115" spans="1:15" x14ac:dyDescent="0.3">
      <c r="A115" s="36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2"/>
      <c r="O115" s="32"/>
    </row>
    <row r="116" spans="1:15" x14ac:dyDescent="0.3">
      <c r="A116" s="36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2"/>
      <c r="O116" s="32"/>
    </row>
    <row r="117" spans="1:15" x14ac:dyDescent="0.3">
      <c r="A117" s="36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2"/>
      <c r="O117" s="32"/>
    </row>
    <row r="118" spans="1:15" x14ac:dyDescent="0.3">
      <c r="A118" s="36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2"/>
      <c r="O118" s="32"/>
    </row>
    <row r="119" spans="1:15" x14ac:dyDescent="0.3">
      <c r="A119" s="36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2"/>
      <c r="O119" s="32"/>
    </row>
    <row r="120" spans="1:15" x14ac:dyDescent="0.3">
      <c r="A120" s="36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2"/>
      <c r="O120" s="32"/>
    </row>
    <row r="121" spans="1:15" x14ac:dyDescent="0.3">
      <c r="A121" s="36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2"/>
      <c r="O121" s="32"/>
    </row>
    <row r="122" spans="1:15" x14ac:dyDescent="0.3">
      <c r="A122" s="36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2"/>
      <c r="O122" s="32"/>
    </row>
    <row r="123" spans="1:15" x14ac:dyDescent="0.3">
      <c r="A123" s="36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2"/>
      <c r="O123" s="32"/>
    </row>
    <row r="124" spans="1:15" x14ac:dyDescent="0.3">
      <c r="A124" s="36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2"/>
      <c r="O124" s="32"/>
    </row>
    <row r="125" spans="1:15" x14ac:dyDescent="0.3">
      <c r="A125" s="36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2"/>
      <c r="O125" s="32"/>
    </row>
    <row r="126" spans="1:15" x14ac:dyDescent="0.3">
      <c r="A126" s="36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2"/>
      <c r="O126" s="32"/>
    </row>
    <row r="127" spans="1:15" x14ac:dyDescent="0.3">
      <c r="A127" s="36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2"/>
      <c r="O127" s="32"/>
    </row>
    <row r="128" spans="1:15" x14ac:dyDescent="0.3">
      <c r="A128" s="36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2"/>
      <c r="O128" s="32"/>
    </row>
    <row r="129" spans="1:15" x14ac:dyDescent="0.3">
      <c r="A129" s="36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2"/>
      <c r="O129" s="32"/>
    </row>
    <row r="130" spans="1:15" x14ac:dyDescent="0.3">
      <c r="A130" s="36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2"/>
      <c r="O130" s="32"/>
    </row>
    <row r="131" spans="1:15" x14ac:dyDescent="0.3">
      <c r="A131" s="36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2"/>
      <c r="O131" s="32"/>
    </row>
    <row r="132" spans="1:15" x14ac:dyDescent="0.3">
      <c r="A132" s="36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2"/>
      <c r="O132" s="32"/>
    </row>
    <row r="133" spans="1:15" x14ac:dyDescent="0.3">
      <c r="A133" s="36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2"/>
      <c r="O133" s="32"/>
    </row>
    <row r="134" spans="1:15" x14ac:dyDescent="0.3">
      <c r="A134" s="36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2"/>
      <c r="O134" s="32"/>
    </row>
    <row r="135" spans="1:15" x14ac:dyDescent="0.3">
      <c r="A135" s="36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2"/>
      <c r="O135" s="32"/>
    </row>
    <row r="136" spans="1:15" x14ac:dyDescent="0.3">
      <c r="A136" s="36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2"/>
      <c r="O136" s="32"/>
    </row>
    <row r="137" spans="1:15" x14ac:dyDescent="0.3">
      <c r="A137" s="36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2"/>
      <c r="O137" s="32"/>
    </row>
    <row r="138" spans="1:15" x14ac:dyDescent="0.3">
      <c r="A138" s="36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2"/>
      <c r="O138" s="32"/>
    </row>
    <row r="139" spans="1:15" x14ac:dyDescent="0.3">
      <c r="A139" s="36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2"/>
      <c r="O139" s="32"/>
    </row>
    <row r="140" spans="1:15" x14ac:dyDescent="0.3">
      <c r="A140" s="36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2"/>
      <c r="O140" s="32"/>
    </row>
    <row r="141" spans="1:15" x14ac:dyDescent="0.3">
      <c r="A141" s="36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2"/>
      <c r="O141" s="32"/>
    </row>
    <row r="142" spans="1:15" x14ac:dyDescent="0.3">
      <c r="A142" s="36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2"/>
      <c r="O142" s="32"/>
    </row>
    <row r="143" spans="1:15" x14ac:dyDescent="0.3">
      <c r="A143" s="36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2"/>
      <c r="O143" s="32"/>
    </row>
    <row r="144" spans="1:15" x14ac:dyDescent="0.3">
      <c r="A144" s="36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2"/>
      <c r="O144" s="32"/>
    </row>
    <row r="145" spans="1:15" x14ac:dyDescent="0.3">
      <c r="A145" s="36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2"/>
      <c r="O145" s="32"/>
    </row>
    <row r="146" spans="1:15" x14ac:dyDescent="0.3">
      <c r="A146" s="36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2"/>
      <c r="O146" s="32"/>
    </row>
    <row r="147" spans="1:15" x14ac:dyDescent="0.3">
      <c r="A147" s="36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2"/>
      <c r="O147" s="32"/>
    </row>
    <row r="148" spans="1:15" x14ac:dyDescent="0.3">
      <c r="A148" s="36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2"/>
      <c r="O148" s="32"/>
    </row>
    <row r="149" spans="1:15" x14ac:dyDescent="0.3">
      <c r="A149" s="36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2"/>
      <c r="O149" s="32"/>
    </row>
    <row r="150" spans="1:15" x14ac:dyDescent="0.3">
      <c r="A150" s="36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2"/>
      <c r="O150" s="32"/>
    </row>
    <row r="151" spans="1:15" x14ac:dyDescent="0.3">
      <c r="A151" s="36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2"/>
      <c r="O151" s="32"/>
    </row>
    <row r="152" spans="1:15" x14ac:dyDescent="0.3">
      <c r="A152" s="36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2"/>
      <c r="O152" s="32"/>
    </row>
    <row r="153" spans="1:15" x14ac:dyDescent="0.3">
      <c r="A153" s="36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2"/>
      <c r="O153" s="32"/>
    </row>
    <row r="154" spans="1:15" x14ac:dyDescent="0.3">
      <c r="A154" s="36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2"/>
      <c r="O154" s="32"/>
    </row>
    <row r="155" spans="1:15" x14ac:dyDescent="0.3">
      <c r="A155" s="36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2"/>
      <c r="O155" s="32"/>
    </row>
    <row r="156" spans="1:15" x14ac:dyDescent="0.3">
      <c r="A156" s="36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2"/>
      <c r="O156" s="32"/>
    </row>
    <row r="157" spans="1:15" x14ac:dyDescent="0.3">
      <c r="A157" s="36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2"/>
      <c r="O157" s="32"/>
    </row>
    <row r="158" spans="1:15" x14ac:dyDescent="0.3">
      <c r="A158" s="36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2"/>
      <c r="O158" s="32"/>
    </row>
    <row r="159" spans="1:15" x14ac:dyDescent="0.3">
      <c r="A159" s="36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2"/>
      <c r="O159" s="32"/>
    </row>
    <row r="160" spans="1:15" x14ac:dyDescent="0.3">
      <c r="A160" s="36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2"/>
      <c r="O160" s="32"/>
    </row>
    <row r="161" spans="1:15" x14ac:dyDescent="0.3">
      <c r="A161" s="36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2"/>
      <c r="O161" s="32"/>
    </row>
    <row r="162" spans="1:15" x14ac:dyDescent="0.3">
      <c r="A162" s="36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2"/>
      <c r="O162" s="32"/>
    </row>
    <row r="163" spans="1:15" x14ac:dyDescent="0.3">
      <c r="A163" s="36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2"/>
      <c r="O163" s="32"/>
    </row>
    <row r="164" spans="1:15" x14ac:dyDescent="0.3">
      <c r="A164" s="36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2"/>
      <c r="O164" s="32"/>
    </row>
    <row r="165" spans="1:15" x14ac:dyDescent="0.3">
      <c r="A165" s="36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2"/>
      <c r="O165" s="32"/>
    </row>
    <row r="166" spans="1:15" x14ac:dyDescent="0.3">
      <c r="A166" s="36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2"/>
      <c r="O166" s="32"/>
    </row>
    <row r="167" spans="1:15" x14ac:dyDescent="0.3">
      <c r="A167" s="36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2"/>
      <c r="O167" s="32"/>
    </row>
    <row r="168" spans="1:15" x14ac:dyDescent="0.3">
      <c r="A168" s="36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2"/>
      <c r="O168" s="32"/>
    </row>
    <row r="169" spans="1:15" x14ac:dyDescent="0.3">
      <c r="A169" s="36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2"/>
      <c r="O169" s="32"/>
    </row>
    <row r="170" spans="1:15" x14ac:dyDescent="0.3">
      <c r="A170" s="36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2"/>
      <c r="O170" s="32"/>
    </row>
    <row r="171" spans="1:15" x14ac:dyDescent="0.3">
      <c r="A171" s="36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2"/>
      <c r="O171" s="32"/>
    </row>
    <row r="172" spans="1:15" x14ac:dyDescent="0.3">
      <c r="A172" s="36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2"/>
      <c r="O172" s="32"/>
    </row>
    <row r="173" spans="1:15" x14ac:dyDescent="0.3">
      <c r="A173" s="36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2"/>
      <c r="O173" s="32"/>
    </row>
    <row r="174" spans="1:15" x14ac:dyDescent="0.3">
      <c r="A174" s="36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2"/>
      <c r="O174" s="32"/>
    </row>
    <row r="175" spans="1:15" x14ac:dyDescent="0.3">
      <c r="A175" s="36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2"/>
      <c r="O175" s="32"/>
    </row>
    <row r="176" spans="1:15" x14ac:dyDescent="0.3">
      <c r="A176" s="36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2"/>
      <c r="O176" s="32"/>
    </row>
    <row r="177" spans="1:15" x14ac:dyDescent="0.3">
      <c r="A177" s="36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2"/>
      <c r="O177" s="32"/>
    </row>
    <row r="178" spans="1:15" x14ac:dyDescent="0.3">
      <c r="A178" s="36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2"/>
      <c r="O178" s="32"/>
    </row>
    <row r="179" spans="1:15" x14ac:dyDescent="0.3">
      <c r="A179" s="36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2"/>
      <c r="O179" s="32"/>
    </row>
    <row r="180" spans="1:15" x14ac:dyDescent="0.3">
      <c r="A180" s="36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2"/>
      <c r="O180" s="32"/>
    </row>
    <row r="181" spans="1:15" x14ac:dyDescent="0.3">
      <c r="A181" s="36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2"/>
      <c r="O181" s="32"/>
    </row>
    <row r="182" spans="1:15" x14ac:dyDescent="0.3">
      <c r="A182" s="36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2"/>
      <c r="O182" s="32"/>
    </row>
    <row r="183" spans="1:15" x14ac:dyDescent="0.3">
      <c r="A183" s="36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2"/>
      <c r="O183" s="32"/>
    </row>
    <row r="184" spans="1:15" x14ac:dyDescent="0.3">
      <c r="A184" s="36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2"/>
      <c r="O184" s="32"/>
    </row>
    <row r="185" spans="1:15" x14ac:dyDescent="0.3">
      <c r="A185" s="36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2"/>
      <c r="O185" s="32"/>
    </row>
    <row r="186" spans="1:15" x14ac:dyDescent="0.3">
      <c r="A186" s="36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2"/>
      <c r="O186" s="32"/>
    </row>
    <row r="187" spans="1:15" x14ac:dyDescent="0.3">
      <c r="A187" s="36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2"/>
      <c r="O187" s="32"/>
    </row>
    <row r="188" spans="1:15" x14ac:dyDescent="0.3">
      <c r="A188" s="36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2"/>
      <c r="O188" s="32"/>
    </row>
    <row r="189" spans="1:15" x14ac:dyDescent="0.3">
      <c r="A189" s="36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2"/>
      <c r="O189" s="32"/>
    </row>
    <row r="190" spans="1:15" x14ac:dyDescent="0.3">
      <c r="A190" s="36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2"/>
      <c r="O190" s="32"/>
    </row>
    <row r="191" spans="1:15" x14ac:dyDescent="0.3">
      <c r="A191" s="36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2"/>
      <c r="O191" s="32"/>
    </row>
    <row r="192" spans="1:15" x14ac:dyDescent="0.3">
      <c r="A192" s="36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2"/>
      <c r="O192" s="32"/>
    </row>
    <row r="193" spans="1:15" x14ac:dyDescent="0.3">
      <c r="A193" s="36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2"/>
      <c r="O193" s="32"/>
    </row>
    <row r="194" spans="1:15" x14ac:dyDescent="0.3">
      <c r="A194" s="36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2"/>
      <c r="O194" s="32"/>
    </row>
    <row r="195" spans="1:15" x14ac:dyDescent="0.3">
      <c r="A195" s="36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2"/>
      <c r="O195" s="32"/>
    </row>
    <row r="196" spans="1:15" x14ac:dyDescent="0.3">
      <c r="A196" s="36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2"/>
      <c r="O196" s="32"/>
    </row>
    <row r="197" spans="1:15" x14ac:dyDescent="0.3">
      <c r="A197" s="36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2"/>
      <c r="O197" s="32"/>
    </row>
    <row r="198" spans="1:15" x14ac:dyDescent="0.3">
      <c r="A198" s="36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2"/>
      <c r="O198" s="32"/>
    </row>
    <row r="199" spans="1:15" x14ac:dyDescent="0.3">
      <c r="A199" s="36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2"/>
      <c r="O199" s="32"/>
    </row>
    <row r="200" spans="1:15" x14ac:dyDescent="0.3">
      <c r="A200" s="36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2"/>
      <c r="O200" s="32"/>
    </row>
    <row r="201" spans="1:15" x14ac:dyDescent="0.3">
      <c r="A201" s="36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2"/>
      <c r="O201" s="32"/>
    </row>
    <row r="202" spans="1:15" x14ac:dyDescent="0.3">
      <c r="A202" s="36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2"/>
      <c r="O202" s="32"/>
    </row>
    <row r="203" spans="1:15" x14ac:dyDescent="0.3">
      <c r="A203" s="36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2"/>
      <c r="O203" s="32"/>
    </row>
    <row r="204" spans="1:15" x14ac:dyDescent="0.3">
      <c r="A204" s="36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2"/>
      <c r="O204" s="32"/>
    </row>
    <row r="205" spans="1:15" x14ac:dyDescent="0.3">
      <c r="A205" s="36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2"/>
      <c r="O205" s="32"/>
    </row>
    <row r="206" spans="1:15" x14ac:dyDescent="0.3">
      <c r="A206" s="36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2"/>
      <c r="O206" s="32"/>
    </row>
    <row r="207" spans="1:15" x14ac:dyDescent="0.3">
      <c r="A207" s="36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2"/>
      <c r="O207" s="32"/>
    </row>
    <row r="208" spans="1:15" x14ac:dyDescent="0.3">
      <c r="A208" s="36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2"/>
      <c r="O208" s="32"/>
    </row>
    <row r="209" spans="1:15" x14ac:dyDescent="0.3">
      <c r="A209" s="36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2"/>
      <c r="O209" s="32"/>
    </row>
    <row r="210" spans="1:15" x14ac:dyDescent="0.3">
      <c r="A210" s="36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2"/>
      <c r="O210" s="32"/>
    </row>
    <row r="211" spans="1:15" x14ac:dyDescent="0.3">
      <c r="A211" s="36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2"/>
      <c r="O211" s="32"/>
    </row>
    <row r="212" spans="1:15" x14ac:dyDescent="0.3">
      <c r="A212" s="36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2"/>
      <c r="O212" s="32"/>
    </row>
    <row r="213" spans="1:15" x14ac:dyDescent="0.3">
      <c r="A213" s="36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2"/>
      <c r="O213" s="32"/>
    </row>
    <row r="214" spans="1:15" x14ac:dyDescent="0.3">
      <c r="A214" s="36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2"/>
      <c r="O214" s="32"/>
    </row>
    <row r="215" spans="1:15" x14ac:dyDescent="0.3">
      <c r="A215" s="36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2"/>
      <c r="O215" s="32"/>
    </row>
    <row r="216" spans="1:15" x14ac:dyDescent="0.3">
      <c r="A216" s="36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2"/>
      <c r="O216" s="32"/>
    </row>
    <row r="217" spans="1:15" x14ac:dyDescent="0.3">
      <c r="A217" s="36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2"/>
      <c r="O217" s="32"/>
    </row>
    <row r="218" spans="1:15" x14ac:dyDescent="0.3">
      <c r="A218" s="36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2"/>
      <c r="O218" s="32"/>
    </row>
    <row r="219" spans="1:15" x14ac:dyDescent="0.3">
      <c r="A219" s="36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2"/>
      <c r="O219" s="32"/>
    </row>
    <row r="220" spans="1:15" x14ac:dyDescent="0.3">
      <c r="A220" s="36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2"/>
      <c r="O220" s="32"/>
    </row>
    <row r="221" spans="1:15" x14ac:dyDescent="0.3">
      <c r="A221" s="36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2"/>
      <c r="O221" s="32"/>
    </row>
    <row r="222" spans="1:15" x14ac:dyDescent="0.3">
      <c r="A222" s="36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2"/>
      <c r="O222" s="32"/>
    </row>
    <row r="223" spans="1:15" x14ac:dyDescent="0.3">
      <c r="A223" s="36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2"/>
      <c r="O223" s="32"/>
    </row>
    <row r="224" spans="1:15" x14ac:dyDescent="0.3">
      <c r="A224" s="36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2"/>
      <c r="O224" s="32"/>
    </row>
    <row r="225" spans="1:15" x14ac:dyDescent="0.3">
      <c r="A225" s="36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2"/>
      <c r="O225" s="32"/>
    </row>
    <row r="226" spans="1:15" x14ac:dyDescent="0.3">
      <c r="A226" s="36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2"/>
      <c r="O226" s="32"/>
    </row>
    <row r="227" spans="1:15" x14ac:dyDescent="0.3">
      <c r="A227" s="36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2"/>
      <c r="O227" s="32"/>
    </row>
    <row r="228" spans="1:15" x14ac:dyDescent="0.3">
      <c r="A228" s="36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2"/>
      <c r="O228" s="32"/>
    </row>
    <row r="229" spans="1:15" x14ac:dyDescent="0.3">
      <c r="A229" s="36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2"/>
      <c r="O229" s="32"/>
    </row>
    <row r="230" spans="1:15" x14ac:dyDescent="0.3">
      <c r="A230" s="36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2"/>
      <c r="O230" s="32"/>
    </row>
    <row r="231" spans="1:15" x14ac:dyDescent="0.3">
      <c r="A231" s="36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2"/>
      <c r="O231" s="32"/>
    </row>
    <row r="232" spans="1:15" x14ac:dyDescent="0.3">
      <c r="A232" s="36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2"/>
      <c r="O232" s="32"/>
    </row>
    <row r="233" spans="1:15" x14ac:dyDescent="0.3">
      <c r="A233" s="36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2"/>
      <c r="O233" s="32"/>
    </row>
    <row r="234" spans="1:15" x14ac:dyDescent="0.3">
      <c r="A234" s="36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2"/>
      <c r="O234" s="32"/>
    </row>
    <row r="235" spans="1:15" x14ac:dyDescent="0.3">
      <c r="A235" s="36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2"/>
      <c r="O235" s="32"/>
    </row>
    <row r="236" spans="1:15" x14ac:dyDescent="0.3">
      <c r="A236" s="36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2"/>
      <c r="O236" s="32"/>
    </row>
    <row r="237" spans="1:15" x14ac:dyDescent="0.3">
      <c r="A237" s="36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2"/>
      <c r="O237" s="32"/>
    </row>
    <row r="238" spans="1:15" x14ac:dyDescent="0.3">
      <c r="A238" s="36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2"/>
      <c r="O238" s="32"/>
    </row>
    <row r="239" spans="1:15" x14ac:dyDescent="0.3">
      <c r="A239" s="36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2"/>
      <c r="O239" s="32"/>
    </row>
    <row r="240" spans="1:15" x14ac:dyDescent="0.3">
      <c r="A240" s="36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2"/>
      <c r="O240" s="32"/>
    </row>
    <row r="241" spans="1:15" x14ac:dyDescent="0.3">
      <c r="A241" s="36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2"/>
      <c r="O241" s="32"/>
    </row>
    <row r="242" spans="1:15" x14ac:dyDescent="0.3">
      <c r="A242" s="36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2"/>
      <c r="O242" s="32"/>
    </row>
    <row r="243" spans="1:15" x14ac:dyDescent="0.3">
      <c r="A243" s="36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2"/>
      <c r="O243" s="32"/>
    </row>
    <row r="244" spans="1:15" x14ac:dyDescent="0.3">
      <c r="A244" s="36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2"/>
      <c r="O244" s="32"/>
    </row>
    <row r="245" spans="1:15" x14ac:dyDescent="0.3">
      <c r="A245" s="36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2"/>
      <c r="O245" s="32"/>
    </row>
    <row r="246" spans="1:15" x14ac:dyDescent="0.3">
      <c r="A246" s="36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2"/>
      <c r="O246" s="32"/>
    </row>
    <row r="247" spans="1:15" x14ac:dyDescent="0.3">
      <c r="A247" s="36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2"/>
      <c r="O247" s="32"/>
    </row>
    <row r="248" spans="1:15" x14ac:dyDescent="0.3">
      <c r="A248" s="36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2"/>
      <c r="O248" s="32"/>
    </row>
    <row r="249" spans="1:15" x14ac:dyDescent="0.3">
      <c r="A249" s="36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2"/>
      <c r="O249" s="32"/>
    </row>
    <row r="250" spans="1:15" x14ac:dyDescent="0.3">
      <c r="A250" s="36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2"/>
      <c r="O250" s="32"/>
    </row>
    <row r="251" spans="1:15" x14ac:dyDescent="0.3">
      <c r="A251" s="36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2"/>
      <c r="O251" s="32"/>
    </row>
    <row r="252" spans="1:15" x14ac:dyDescent="0.3">
      <c r="A252" s="36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2"/>
      <c r="O252" s="32"/>
    </row>
    <row r="253" spans="1:15" x14ac:dyDescent="0.3">
      <c r="A253" s="36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2"/>
      <c r="O253" s="32"/>
    </row>
    <row r="254" spans="1:15" x14ac:dyDescent="0.3">
      <c r="A254" s="36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2"/>
      <c r="O254" s="32"/>
    </row>
    <row r="255" spans="1:15" x14ac:dyDescent="0.3">
      <c r="A255" s="36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2"/>
      <c r="O255" s="32"/>
    </row>
    <row r="256" spans="1:15" x14ac:dyDescent="0.3">
      <c r="A256" s="36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2"/>
      <c r="O256" s="32"/>
    </row>
    <row r="257" spans="1:15" x14ac:dyDescent="0.3">
      <c r="A257" s="36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2"/>
      <c r="O257" s="32"/>
    </row>
    <row r="258" spans="1:15" x14ac:dyDescent="0.3">
      <c r="A258" s="36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2"/>
      <c r="O258" s="32"/>
    </row>
    <row r="259" spans="1:15" x14ac:dyDescent="0.3">
      <c r="A259" s="36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2"/>
      <c r="O259" s="32"/>
    </row>
    <row r="260" spans="1:15" x14ac:dyDescent="0.3">
      <c r="A260" s="36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2"/>
      <c r="O260" s="32"/>
    </row>
    <row r="261" spans="1:15" x14ac:dyDescent="0.3">
      <c r="A261" s="36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2"/>
      <c r="O261" s="32"/>
    </row>
    <row r="262" spans="1:15" x14ac:dyDescent="0.3">
      <c r="A262" s="36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2"/>
      <c r="O262" s="32"/>
    </row>
    <row r="263" spans="1:15" x14ac:dyDescent="0.3">
      <c r="A263" s="37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29"/>
      <c r="O263" s="29"/>
    </row>
    <row r="264" spans="1:15" x14ac:dyDescent="0.3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29"/>
      <c r="O264" s="29"/>
    </row>
    <row r="265" spans="1:15" x14ac:dyDescent="0.3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29"/>
      <c r="O265" s="29"/>
    </row>
  </sheetData>
  <mergeCells count="18">
    <mergeCell ref="I5:M5"/>
    <mergeCell ref="C6:C7"/>
    <mergeCell ref="D6:D7"/>
    <mergeCell ref="A4:M4"/>
    <mergeCell ref="E6:E7"/>
    <mergeCell ref="M6:M7"/>
    <mergeCell ref="A2:M2"/>
    <mergeCell ref="A3:M3"/>
    <mergeCell ref="F6:F7"/>
    <mergeCell ref="G6:G7"/>
    <mergeCell ref="I6:I7"/>
    <mergeCell ref="J6:J7"/>
    <mergeCell ref="K6:K7"/>
    <mergeCell ref="L6:L7"/>
    <mergeCell ref="A5:A7"/>
    <mergeCell ref="B5:B7"/>
    <mergeCell ref="C5:G5"/>
    <mergeCell ref="H5:H7"/>
  </mergeCells>
  <hyperlinks>
    <hyperlink ref="A1" location="Содержание!A1" display="Назад в содержание"/>
  </hyperlink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7"/>
  <sheetViews>
    <sheetView topLeftCell="AB1" workbookViewId="0">
      <selection activeCell="AK7" sqref="AK7:AK9"/>
    </sheetView>
  </sheetViews>
  <sheetFormatPr defaultRowHeight="14.4" x14ac:dyDescent="0.3"/>
  <cols>
    <col min="36" max="36" width="8.33203125" customWidth="1"/>
  </cols>
  <sheetData>
    <row r="1" spans="1:52" x14ac:dyDescent="0.3">
      <c r="A1" s="95" t="s">
        <v>164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52" ht="15.6" x14ac:dyDescent="0.3">
      <c r="A2" s="200" t="s">
        <v>56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</row>
    <row r="3" spans="1:52" ht="15.6" x14ac:dyDescent="0.3">
      <c r="A3" s="200" t="s">
        <v>29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</row>
    <row r="4" spans="1:52" ht="15" x14ac:dyDescent="0.25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</row>
    <row r="5" spans="1:52" x14ac:dyDescent="0.3">
      <c r="A5" s="199" t="s">
        <v>1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</row>
    <row r="6" spans="1:52" x14ac:dyDescent="0.3">
      <c r="A6" s="201"/>
      <c r="B6" s="204" t="s">
        <v>22</v>
      </c>
      <c r="C6" s="207" t="s">
        <v>57</v>
      </c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9"/>
      <c r="S6" s="204" t="s">
        <v>24</v>
      </c>
      <c r="T6" s="207" t="s">
        <v>57</v>
      </c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6"/>
      <c r="AJ6" s="224" t="s">
        <v>173</v>
      </c>
      <c r="AK6" s="225" t="s">
        <v>57</v>
      </c>
      <c r="AL6" s="226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6"/>
      <c r="AZ6" s="227"/>
    </row>
    <row r="7" spans="1:52" x14ac:dyDescent="0.3">
      <c r="A7" s="202"/>
      <c r="B7" s="205"/>
      <c r="C7" s="201" t="s">
        <v>58</v>
      </c>
      <c r="D7" s="201" t="s">
        <v>59</v>
      </c>
      <c r="E7" s="201" t="s">
        <v>60</v>
      </c>
      <c r="F7" s="201" t="s">
        <v>61</v>
      </c>
      <c r="G7" s="201" t="s">
        <v>62</v>
      </c>
      <c r="H7" s="201" t="s">
        <v>63</v>
      </c>
      <c r="I7" s="201" t="s">
        <v>64</v>
      </c>
      <c r="J7" s="210" t="s">
        <v>65</v>
      </c>
      <c r="K7" s="211"/>
      <c r="L7" s="211"/>
      <c r="M7" s="211"/>
      <c r="N7" s="212"/>
      <c r="O7" s="210" t="s">
        <v>66</v>
      </c>
      <c r="P7" s="212"/>
      <c r="Q7" s="201" t="s">
        <v>67</v>
      </c>
      <c r="R7" s="201" t="s">
        <v>68</v>
      </c>
      <c r="S7" s="213"/>
      <c r="T7" s="201" t="s">
        <v>58</v>
      </c>
      <c r="U7" s="201" t="s">
        <v>59</v>
      </c>
      <c r="V7" s="201" t="s">
        <v>60</v>
      </c>
      <c r="W7" s="201" t="s">
        <v>61</v>
      </c>
      <c r="X7" s="201" t="s">
        <v>62</v>
      </c>
      <c r="Y7" s="201" t="s">
        <v>63</v>
      </c>
      <c r="Z7" s="201" t="s">
        <v>64</v>
      </c>
      <c r="AA7" s="210" t="s">
        <v>65</v>
      </c>
      <c r="AB7" s="217"/>
      <c r="AC7" s="217"/>
      <c r="AD7" s="217"/>
      <c r="AE7" s="218"/>
      <c r="AF7" s="210" t="s">
        <v>66</v>
      </c>
      <c r="AG7" s="218"/>
      <c r="AH7" s="201" t="s">
        <v>67</v>
      </c>
      <c r="AI7" s="201" t="s">
        <v>68</v>
      </c>
      <c r="AJ7" s="213"/>
      <c r="AK7" s="219" t="s">
        <v>58</v>
      </c>
      <c r="AL7" s="219" t="s">
        <v>59</v>
      </c>
      <c r="AM7" s="219" t="s">
        <v>60</v>
      </c>
      <c r="AN7" s="219" t="s">
        <v>61</v>
      </c>
      <c r="AO7" s="219" t="s">
        <v>62</v>
      </c>
      <c r="AP7" s="219" t="s">
        <v>63</v>
      </c>
      <c r="AQ7" s="219" t="s">
        <v>64</v>
      </c>
      <c r="AR7" s="221" t="s">
        <v>65</v>
      </c>
      <c r="AS7" s="222"/>
      <c r="AT7" s="222"/>
      <c r="AU7" s="222"/>
      <c r="AV7" s="223"/>
      <c r="AW7" s="221" t="s">
        <v>66</v>
      </c>
      <c r="AX7" s="223"/>
      <c r="AY7" s="229" t="s">
        <v>67</v>
      </c>
      <c r="AZ7" s="229" t="s">
        <v>68</v>
      </c>
    </row>
    <row r="8" spans="1:52" x14ac:dyDescent="0.3">
      <c r="A8" s="202"/>
      <c r="B8" s="205"/>
      <c r="C8" s="202"/>
      <c r="D8" s="202"/>
      <c r="E8" s="202"/>
      <c r="F8" s="202"/>
      <c r="G8" s="202"/>
      <c r="H8" s="202"/>
      <c r="I8" s="202"/>
      <c r="J8" s="201" t="s">
        <v>69</v>
      </c>
      <c r="K8" s="210" t="s">
        <v>8</v>
      </c>
      <c r="L8" s="211"/>
      <c r="M8" s="211"/>
      <c r="N8" s="212"/>
      <c r="O8" s="201" t="s">
        <v>69</v>
      </c>
      <c r="P8" s="201" t="s">
        <v>70</v>
      </c>
      <c r="Q8" s="202"/>
      <c r="R8" s="202"/>
      <c r="S8" s="213"/>
      <c r="T8" s="202"/>
      <c r="U8" s="202"/>
      <c r="V8" s="202"/>
      <c r="W8" s="202"/>
      <c r="X8" s="202"/>
      <c r="Y8" s="202"/>
      <c r="Z8" s="202"/>
      <c r="AA8" s="201" t="s">
        <v>69</v>
      </c>
      <c r="AB8" s="210" t="s">
        <v>8</v>
      </c>
      <c r="AC8" s="217"/>
      <c r="AD8" s="217"/>
      <c r="AE8" s="218"/>
      <c r="AF8" s="201" t="s">
        <v>69</v>
      </c>
      <c r="AG8" s="201" t="s">
        <v>70</v>
      </c>
      <c r="AH8" s="202"/>
      <c r="AI8" s="202"/>
      <c r="AJ8" s="213"/>
      <c r="AK8" s="228"/>
      <c r="AL8" s="228"/>
      <c r="AM8" s="228"/>
      <c r="AN8" s="228"/>
      <c r="AO8" s="228"/>
      <c r="AP8" s="228"/>
      <c r="AQ8" s="228"/>
      <c r="AR8" s="219" t="s">
        <v>69</v>
      </c>
      <c r="AS8" s="221" t="s">
        <v>8</v>
      </c>
      <c r="AT8" s="222"/>
      <c r="AU8" s="222"/>
      <c r="AV8" s="223"/>
      <c r="AW8" s="219" t="s">
        <v>69</v>
      </c>
      <c r="AX8" s="219" t="s">
        <v>70</v>
      </c>
      <c r="AY8" s="230"/>
      <c r="AZ8" s="230"/>
    </row>
    <row r="9" spans="1:52" ht="51" x14ac:dyDescent="0.3">
      <c r="A9" s="203"/>
      <c r="B9" s="206"/>
      <c r="C9" s="203"/>
      <c r="D9" s="203"/>
      <c r="E9" s="203"/>
      <c r="F9" s="203"/>
      <c r="G9" s="203"/>
      <c r="H9" s="203"/>
      <c r="I9" s="203"/>
      <c r="J9" s="203"/>
      <c r="K9" s="111" t="s">
        <v>71</v>
      </c>
      <c r="L9" s="112" t="s">
        <v>72</v>
      </c>
      <c r="M9" s="113" t="s">
        <v>73</v>
      </c>
      <c r="N9" s="113" t="s">
        <v>74</v>
      </c>
      <c r="O9" s="203"/>
      <c r="P9" s="203"/>
      <c r="Q9" s="203"/>
      <c r="R9" s="203"/>
      <c r="S9" s="214"/>
      <c r="T9" s="203"/>
      <c r="U9" s="203"/>
      <c r="V9" s="203"/>
      <c r="W9" s="203"/>
      <c r="X9" s="203"/>
      <c r="Y9" s="203"/>
      <c r="Z9" s="203"/>
      <c r="AA9" s="203"/>
      <c r="AB9" s="111" t="s">
        <v>71</v>
      </c>
      <c r="AC9" s="112" t="s">
        <v>72</v>
      </c>
      <c r="AD9" s="113" t="s">
        <v>73</v>
      </c>
      <c r="AE9" s="113" t="s">
        <v>74</v>
      </c>
      <c r="AF9" s="203"/>
      <c r="AG9" s="203"/>
      <c r="AH9" s="203"/>
      <c r="AI9" s="203"/>
      <c r="AJ9" s="214"/>
      <c r="AK9" s="220"/>
      <c r="AL9" s="220"/>
      <c r="AM9" s="220"/>
      <c r="AN9" s="220"/>
      <c r="AO9" s="220"/>
      <c r="AP9" s="220"/>
      <c r="AQ9" s="220"/>
      <c r="AR9" s="220"/>
      <c r="AS9" s="42" t="s">
        <v>71</v>
      </c>
      <c r="AT9" s="43" t="s">
        <v>72</v>
      </c>
      <c r="AU9" s="41" t="s">
        <v>73</v>
      </c>
      <c r="AV9" s="41" t="s">
        <v>74</v>
      </c>
      <c r="AW9" s="220"/>
      <c r="AX9" s="220"/>
      <c r="AY9" s="231"/>
      <c r="AZ9" s="231"/>
    </row>
    <row r="10" spans="1:52" ht="15" x14ac:dyDescent="0.25">
      <c r="A10" s="45">
        <v>2017</v>
      </c>
      <c r="B10" s="60">
        <v>55641</v>
      </c>
      <c r="C10" s="60">
        <v>3323</v>
      </c>
      <c r="D10" s="60">
        <v>2046</v>
      </c>
      <c r="E10" s="60">
        <v>1040</v>
      </c>
      <c r="F10" s="60">
        <v>327</v>
      </c>
      <c r="G10" s="60">
        <v>26</v>
      </c>
      <c r="H10" s="60">
        <v>30</v>
      </c>
      <c r="I10" s="60">
        <v>94</v>
      </c>
      <c r="J10" s="60">
        <v>23392</v>
      </c>
      <c r="K10" s="60">
        <v>472</v>
      </c>
      <c r="L10" s="60">
        <v>622</v>
      </c>
      <c r="M10" s="60">
        <v>787</v>
      </c>
      <c r="N10" s="60">
        <v>1110</v>
      </c>
      <c r="O10" s="60">
        <v>8741</v>
      </c>
      <c r="P10" s="62">
        <v>436</v>
      </c>
      <c r="Q10" s="62">
        <v>15695</v>
      </c>
      <c r="R10" s="62">
        <v>927</v>
      </c>
      <c r="S10" s="60">
        <v>60954</v>
      </c>
      <c r="T10" s="60">
        <v>3693</v>
      </c>
      <c r="U10" s="60">
        <v>4677</v>
      </c>
      <c r="V10" s="60">
        <v>921</v>
      </c>
      <c r="W10" s="60">
        <v>4</v>
      </c>
      <c r="X10" s="60">
        <v>11</v>
      </c>
      <c r="Y10" s="60">
        <v>77</v>
      </c>
      <c r="Z10" s="60">
        <v>97</v>
      </c>
      <c r="AA10" s="60">
        <v>21076</v>
      </c>
      <c r="AB10" s="60">
        <v>865</v>
      </c>
      <c r="AC10" s="60">
        <v>751</v>
      </c>
      <c r="AD10" s="60">
        <v>979</v>
      </c>
      <c r="AE10" s="60">
        <v>1132</v>
      </c>
      <c r="AF10" s="60">
        <v>9862</v>
      </c>
      <c r="AG10" s="62">
        <v>1152</v>
      </c>
      <c r="AH10" s="62">
        <v>17231</v>
      </c>
      <c r="AI10" s="62">
        <v>3305</v>
      </c>
      <c r="AJ10" s="60">
        <v>-5313</v>
      </c>
      <c r="AK10" s="60">
        <v>-370</v>
      </c>
      <c r="AL10" s="60">
        <v>-2631</v>
      </c>
      <c r="AM10" s="60">
        <v>119</v>
      </c>
      <c r="AN10" s="60">
        <v>323</v>
      </c>
      <c r="AO10" s="60">
        <v>15</v>
      </c>
      <c r="AP10" s="60">
        <v>-47</v>
      </c>
      <c r="AQ10" s="60">
        <v>-3</v>
      </c>
      <c r="AR10" s="60">
        <v>2316</v>
      </c>
      <c r="AS10" s="60">
        <v>-393</v>
      </c>
      <c r="AT10" s="60">
        <v>-129</v>
      </c>
      <c r="AU10" s="60">
        <v>-192</v>
      </c>
      <c r="AV10" s="60">
        <v>-22</v>
      </c>
      <c r="AW10" s="60">
        <v>-1121</v>
      </c>
      <c r="AX10" s="62">
        <v>-716</v>
      </c>
      <c r="AY10" s="62">
        <v>-1536</v>
      </c>
      <c r="AZ10" s="62">
        <v>-2378</v>
      </c>
    </row>
    <row r="11" spans="1:52" ht="15" x14ac:dyDescent="0.25">
      <c r="A11" s="45">
        <v>2018</v>
      </c>
      <c r="B11" s="60">
        <v>53276</v>
      </c>
      <c r="C11" s="60">
        <v>3655</v>
      </c>
      <c r="D11" s="60">
        <v>2006</v>
      </c>
      <c r="E11" s="60">
        <v>823</v>
      </c>
      <c r="F11" s="60">
        <v>143</v>
      </c>
      <c r="G11" s="60">
        <v>19</v>
      </c>
      <c r="H11" s="60">
        <v>31</v>
      </c>
      <c r="I11" s="60">
        <v>74</v>
      </c>
      <c r="J11" s="60">
        <v>22639</v>
      </c>
      <c r="K11" s="60">
        <v>466</v>
      </c>
      <c r="L11" s="60">
        <v>515</v>
      </c>
      <c r="M11" s="60">
        <v>621</v>
      </c>
      <c r="N11" s="60">
        <v>1042</v>
      </c>
      <c r="O11" s="60">
        <v>7581</v>
      </c>
      <c r="P11" s="62">
        <v>252</v>
      </c>
      <c r="Q11" s="62">
        <v>15978</v>
      </c>
      <c r="R11" s="62">
        <v>327</v>
      </c>
      <c r="S11" s="60">
        <v>62139</v>
      </c>
      <c r="T11" s="60">
        <v>3874</v>
      </c>
      <c r="U11" s="60">
        <v>4805</v>
      </c>
      <c r="V11" s="60">
        <v>842</v>
      </c>
      <c r="W11" s="60">
        <v>6</v>
      </c>
      <c r="X11" s="60">
        <v>3</v>
      </c>
      <c r="Y11" s="60">
        <v>75</v>
      </c>
      <c r="Z11" s="60">
        <v>94</v>
      </c>
      <c r="AA11" s="60">
        <v>21025</v>
      </c>
      <c r="AB11" s="60">
        <v>891</v>
      </c>
      <c r="AC11" s="60">
        <v>690</v>
      </c>
      <c r="AD11" s="60">
        <v>848</v>
      </c>
      <c r="AE11" s="60">
        <v>1166</v>
      </c>
      <c r="AF11" s="60">
        <v>9155</v>
      </c>
      <c r="AG11" s="62">
        <v>1267</v>
      </c>
      <c r="AH11" s="62">
        <v>18204</v>
      </c>
      <c r="AI11" s="62">
        <v>4056</v>
      </c>
      <c r="AJ11" s="60">
        <v>-8863</v>
      </c>
      <c r="AK11" s="60">
        <v>-219</v>
      </c>
      <c r="AL11" s="60">
        <v>-2799</v>
      </c>
      <c r="AM11" s="60">
        <v>-19</v>
      </c>
      <c r="AN11" s="60">
        <v>137</v>
      </c>
      <c r="AO11" s="60">
        <v>16</v>
      </c>
      <c r="AP11" s="60">
        <v>-44</v>
      </c>
      <c r="AQ11" s="60">
        <v>-20</v>
      </c>
      <c r="AR11" s="60">
        <v>1614</v>
      </c>
      <c r="AS11" s="60">
        <v>-425</v>
      </c>
      <c r="AT11" s="60">
        <v>-175</v>
      </c>
      <c r="AU11" s="60">
        <v>-227</v>
      </c>
      <c r="AV11" s="60">
        <v>-124</v>
      </c>
      <c r="AW11" s="60">
        <v>-1574</v>
      </c>
      <c r="AX11" s="62">
        <v>-1015</v>
      </c>
      <c r="AY11" s="62">
        <v>-2226</v>
      </c>
      <c r="AZ11" s="62">
        <v>-3729</v>
      </c>
    </row>
    <row r="12" spans="1:52" ht="15" x14ac:dyDescent="0.25">
      <c r="A12" s="45">
        <v>2019</v>
      </c>
      <c r="B12" s="60">
        <v>51886</v>
      </c>
      <c r="C12" s="60">
        <v>3573</v>
      </c>
      <c r="D12" s="60">
        <v>3184</v>
      </c>
      <c r="E12" s="60">
        <v>932</v>
      </c>
      <c r="F12" s="60">
        <v>153</v>
      </c>
      <c r="G12" s="60">
        <v>35</v>
      </c>
      <c r="H12" s="60">
        <v>58</v>
      </c>
      <c r="I12" s="60">
        <v>109</v>
      </c>
      <c r="J12" s="61">
        <v>18710</v>
      </c>
      <c r="K12" s="61">
        <v>473</v>
      </c>
      <c r="L12" s="61">
        <v>742</v>
      </c>
      <c r="M12" s="61">
        <v>1047</v>
      </c>
      <c r="N12" s="61">
        <v>1256</v>
      </c>
      <c r="O12" s="61">
        <v>8786</v>
      </c>
      <c r="P12" s="63">
        <v>5905</v>
      </c>
      <c r="Q12" s="63">
        <v>16217</v>
      </c>
      <c r="R12" s="62">
        <v>129</v>
      </c>
      <c r="S12" s="60">
        <v>56808</v>
      </c>
      <c r="T12" s="60">
        <v>3301</v>
      </c>
      <c r="U12" s="60">
        <v>5138</v>
      </c>
      <c r="V12" s="60">
        <v>853</v>
      </c>
      <c r="W12" s="60">
        <v>13</v>
      </c>
      <c r="X12" s="60">
        <v>7</v>
      </c>
      <c r="Y12" s="60">
        <v>83</v>
      </c>
      <c r="Z12" s="60">
        <v>133</v>
      </c>
      <c r="AA12" s="60">
        <v>17915</v>
      </c>
      <c r="AB12" s="60">
        <v>806</v>
      </c>
      <c r="AC12" s="60">
        <v>709</v>
      </c>
      <c r="AD12" s="60">
        <v>1074</v>
      </c>
      <c r="AE12" s="60">
        <v>1294</v>
      </c>
      <c r="AF12" s="60">
        <v>9319</v>
      </c>
      <c r="AG12" s="62">
        <v>6882</v>
      </c>
      <c r="AH12" s="62">
        <v>17288</v>
      </c>
      <c r="AI12" s="62">
        <v>2758</v>
      </c>
      <c r="AJ12" s="60">
        <v>-4922</v>
      </c>
      <c r="AK12" s="60">
        <v>272</v>
      </c>
      <c r="AL12" s="60">
        <v>-1954</v>
      </c>
      <c r="AM12" s="60">
        <v>79</v>
      </c>
      <c r="AN12" s="60">
        <v>140</v>
      </c>
      <c r="AO12" s="60">
        <v>28</v>
      </c>
      <c r="AP12" s="60">
        <v>-25</v>
      </c>
      <c r="AQ12" s="60">
        <v>-24</v>
      </c>
      <c r="AR12" s="60">
        <v>795</v>
      </c>
      <c r="AS12" s="60">
        <v>-333</v>
      </c>
      <c r="AT12" s="60">
        <v>33</v>
      </c>
      <c r="AU12" s="60">
        <v>-27</v>
      </c>
      <c r="AV12" s="60">
        <v>-38</v>
      </c>
      <c r="AW12" s="60">
        <v>-533</v>
      </c>
      <c r="AX12" s="62">
        <v>-977</v>
      </c>
      <c r="AY12" s="62">
        <v>-1071</v>
      </c>
      <c r="AZ12" s="62">
        <v>-2629</v>
      </c>
    </row>
    <row r="13" spans="1:52" ht="15" x14ac:dyDescent="0.25">
      <c r="A13" s="45">
        <v>2020</v>
      </c>
      <c r="B13" s="60">
        <v>44566</v>
      </c>
      <c r="C13" s="60">
        <v>2494</v>
      </c>
      <c r="D13" s="60">
        <v>3994</v>
      </c>
      <c r="E13" s="60">
        <v>628</v>
      </c>
      <c r="F13" s="60">
        <v>91</v>
      </c>
      <c r="G13" s="60">
        <v>30</v>
      </c>
      <c r="H13" s="60">
        <v>46</v>
      </c>
      <c r="I13" s="60">
        <v>54</v>
      </c>
      <c r="J13" s="60">
        <v>15372</v>
      </c>
      <c r="K13" s="60">
        <v>425</v>
      </c>
      <c r="L13" s="60">
        <v>546</v>
      </c>
      <c r="M13" s="60">
        <v>810</v>
      </c>
      <c r="N13" s="60">
        <v>900</v>
      </c>
      <c r="O13" s="60">
        <v>6106</v>
      </c>
      <c r="P13" s="62">
        <v>4668</v>
      </c>
      <c r="Q13" s="62">
        <v>15558</v>
      </c>
      <c r="R13" s="62">
        <v>193</v>
      </c>
      <c r="S13" s="60">
        <v>48963</v>
      </c>
      <c r="T13" s="60">
        <v>2414</v>
      </c>
      <c r="U13" s="60">
        <v>4067</v>
      </c>
      <c r="V13" s="60">
        <v>631</v>
      </c>
      <c r="W13" s="60">
        <v>16</v>
      </c>
      <c r="X13" s="60">
        <v>16</v>
      </c>
      <c r="Y13" s="60">
        <v>74</v>
      </c>
      <c r="Z13" s="60">
        <v>77</v>
      </c>
      <c r="AA13" s="60">
        <v>15208</v>
      </c>
      <c r="AB13" s="60">
        <v>688</v>
      </c>
      <c r="AC13" s="60">
        <v>554</v>
      </c>
      <c r="AD13" s="60">
        <v>874</v>
      </c>
      <c r="AE13" s="60">
        <v>1013</v>
      </c>
      <c r="AF13" s="60">
        <v>6661</v>
      </c>
      <c r="AG13" s="62">
        <v>5736</v>
      </c>
      <c r="AH13" s="62">
        <v>17443</v>
      </c>
      <c r="AI13" s="62">
        <v>2356</v>
      </c>
      <c r="AJ13" s="60">
        <v>-4397</v>
      </c>
      <c r="AK13" s="60">
        <v>80</v>
      </c>
      <c r="AL13" s="60">
        <v>-73</v>
      </c>
      <c r="AM13" s="60">
        <v>-3</v>
      </c>
      <c r="AN13" s="60">
        <v>75</v>
      </c>
      <c r="AO13" s="60">
        <v>14</v>
      </c>
      <c r="AP13" s="60">
        <v>-28</v>
      </c>
      <c r="AQ13" s="60">
        <v>-23</v>
      </c>
      <c r="AR13" s="60">
        <v>164</v>
      </c>
      <c r="AS13" s="60">
        <v>-263</v>
      </c>
      <c r="AT13" s="60">
        <v>-8</v>
      </c>
      <c r="AU13" s="60">
        <v>-64</v>
      </c>
      <c r="AV13" s="60">
        <v>-113</v>
      </c>
      <c r="AW13" s="60">
        <v>-555</v>
      </c>
      <c r="AX13" s="62">
        <v>-1068</v>
      </c>
      <c r="AY13" s="62">
        <v>-1885</v>
      </c>
      <c r="AZ13" s="62">
        <v>-2163</v>
      </c>
    </row>
    <row r="14" spans="1:52" ht="15" x14ac:dyDescent="0.25">
      <c r="A14" s="45">
        <v>2021</v>
      </c>
      <c r="B14" s="60">
        <v>42101</v>
      </c>
      <c r="C14" s="60">
        <v>2588</v>
      </c>
      <c r="D14" s="60">
        <v>3517</v>
      </c>
      <c r="E14" s="60">
        <v>535</v>
      </c>
      <c r="F14" s="60">
        <v>43</v>
      </c>
      <c r="G14" s="60">
        <v>13</v>
      </c>
      <c r="H14" s="60">
        <v>30</v>
      </c>
      <c r="I14" s="60">
        <v>45</v>
      </c>
      <c r="J14" s="60">
        <v>17146</v>
      </c>
      <c r="K14" s="60">
        <v>367</v>
      </c>
      <c r="L14" s="60">
        <v>391</v>
      </c>
      <c r="M14" s="60">
        <v>681</v>
      </c>
      <c r="N14" s="60">
        <v>721</v>
      </c>
      <c r="O14" s="60">
        <v>5673</v>
      </c>
      <c r="P14" s="62">
        <v>4361</v>
      </c>
      <c r="Q14" s="62">
        <v>12326</v>
      </c>
      <c r="R14" s="62">
        <v>185</v>
      </c>
      <c r="S14" s="60">
        <v>45511</v>
      </c>
      <c r="T14" s="60">
        <v>2632</v>
      </c>
      <c r="U14" s="60">
        <v>4029</v>
      </c>
      <c r="V14" s="60">
        <v>587</v>
      </c>
      <c r="W14" s="60">
        <v>10</v>
      </c>
      <c r="X14" s="60">
        <v>7</v>
      </c>
      <c r="Y14" s="60">
        <v>68</v>
      </c>
      <c r="Z14" s="60">
        <v>87</v>
      </c>
      <c r="AA14" s="60">
        <v>16647</v>
      </c>
      <c r="AB14" s="60">
        <v>590</v>
      </c>
      <c r="AC14" s="60">
        <v>438</v>
      </c>
      <c r="AD14" s="60">
        <v>880</v>
      </c>
      <c r="AE14" s="64">
        <v>915</v>
      </c>
      <c r="AF14" s="64">
        <v>6588</v>
      </c>
      <c r="AG14" s="65">
        <v>5730</v>
      </c>
      <c r="AH14" s="65">
        <v>12795</v>
      </c>
      <c r="AI14" s="65">
        <v>2061</v>
      </c>
      <c r="AJ14" s="64">
        <v>-3410</v>
      </c>
      <c r="AK14" s="64">
        <v>-44</v>
      </c>
      <c r="AL14" s="64">
        <v>-512</v>
      </c>
      <c r="AM14" s="64">
        <v>-52</v>
      </c>
      <c r="AN14" s="64">
        <v>33</v>
      </c>
      <c r="AO14" s="64">
        <v>6</v>
      </c>
      <c r="AP14" s="64">
        <v>-38</v>
      </c>
      <c r="AQ14" s="64">
        <v>-42</v>
      </c>
      <c r="AR14" s="64">
        <v>499</v>
      </c>
      <c r="AS14" s="64">
        <v>-223</v>
      </c>
      <c r="AT14" s="64">
        <v>-47</v>
      </c>
      <c r="AU14" s="64">
        <v>-199</v>
      </c>
      <c r="AV14" s="64">
        <v>-194</v>
      </c>
      <c r="AW14" s="64">
        <v>-915</v>
      </c>
      <c r="AX14" s="65">
        <v>-1369</v>
      </c>
      <c r="AY14" s="65">
        <v>-469</v>
      </c>
      <c r="AZ14" s="65">
        <v>-1876</v>
      </c>
    </row>
    <row r="15" spans="1:52" ht="15" x14ac:dyDescent="0.25">
      <c r="A15" s="59">
        <v>2022</v>
      </c>
      <c r="B15" s="59">
        <v>42486</v>
      </c>
      <c r="C15" s="59">
        <v>3798</v>
      </c>
      <c r="D15" s="59">
        <v>3442</v>
      </c>
      <c r="E15" s="59">
        <v>536</v>
      </c>
      <c r="F15" s="59">
        <v>197</v>
      </c>
      <c r="G15" s="59">
        <v>14</v>
      </c>
      <c r="H15" s="59">
        <v>30</v>
      </c>
      <c r="I15" s="59">
        <v>32</v>
      </c>
      <c r="J15" s="59">
        <v>17078</v>
      </c>
      <c r="K15" s="59">
        <v>306</v>
      </c>
      <c r="L15" s="59">
        <v>319</v>
      </c>
      <c r="M15" s="59">
        <v>737</v>
      </c>
      <c r="N15" s="59">
        <v>750</v>
      </c>
      <c r="O15" s="59">
        <v>5269</v>
      </c>
      <c r="P15" s="59">
        <v>3958</v>
      </c>
      <c r="Q15" s="59">
        <v>11934</v>
      </c>
      <c r="R15" s="59">
        <v>156</v>
      </c>
      <c r="S15" s="59">
        <v>49635</v>
      </c>
      <c r="T15" s="59">
        <v>3351</v>
      </c>
      <c r="U15" s="59">
        <v>3350</v>
      </c>
      <c r="V15" s="59">
        <v>496</v>
      </c>
      <c r="W15" s="59">
        <v>69</v>
      </c>
      <c r="X15" s="59">
        <v>7</v>
      </c>
      <c r="Y15" s="59">
        <v>39</v>
      </c>
      <c r="Z15" s="59">
        <v>72</v>
      </c>
      <c r="AA15" s="59">
        <v>15900</v>
      </c>
      <c r="AB15" s="59">
        <v>492</v>
      </c>
      <c r="AC15" s="59">
        <v>406</v>
      </c>
      <c r="AD15" s="59">
        <v>797</v>
      </c>
      <c r="AE15" s="59">
        <v>836</v>
      </c>
      <c r="AF15" s="59">
        <v>5450</v>
      </c>
      <c r="AG15" s="59">
        <v>4672</v>
      </c>
      <c r="AH15" s="59">
        <v>17446</v>
      </c>
      <c r="AI15" s="59">
        <v>3455</v>
      </c>
      <c r="AJ15" s="59">
        <v>-7149</v>
      </c>
      <c r="AK15" s="59">
        <v>447</v>
      </c>
      <c r="AL15" s="59">
        <v>92</v>
      </c>
      <c r="AM15" s="59">
        <v>40</v>
      </c>
      <c r="AN15" s="59">
        <v>128</v>
      </c>
      <c r="AO15" s="59">
        <v>7</v>
      </c>
      <c r="AP15" s="59">
        <v>-9</v>
      </c>
      <c r="AQ15" s="59">
        <v>-40</v>
      </c>
      <c r="AR15" s="59">
        <v>1178</v>
      </c>
      <c r="AS15" s="59">
        <v>-186</v>
      </c>
      <c r="AT15" s="59">
        <v>-87</v>
      </c>
      <c r="AU15" s="59">
        <v>-60</v>
      </c>
      <c r="AV15" s="59">
        <v>-86</v>
      </c>
      <c r="AW15" s="59">
        <v>-181</v>
      </c>
      <c r="AX15" s="59">
        <v>-714</v>
      </c>
      <c r="AY15" s="59">
        <v>-5512</v>
      </c>
      <c r="AZ15" s="59">
        <v>-3299</v>
      </c>
    </row>
    <row r="17" spans="1:52" ht="15" x14ac:dyDescent="0.2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4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</row>
  </sheetData>
  <mergeCells count="55">
    <mergeCell ref="AS8:AV8"/>
    <mergeCell ref="AW8:AW9"/>
    <mergeCell ref="AX8:AX9"/>
    <mergeCell ref="AJ6:AJ9"/>
    <mergeCell ref="AK6:AZ6"/>
    <mergeCell ref="AK7:AK9"/>
    <mergeCell ref="AL7:AL9"/>
    <mergeCell ref="AM7:AM9"/>
    <mergeCell ref="AN7:AN9"/>
    <mergeCell ref="AO7:AO9"/>
    <mergeCell ref="AP7:AP9"/>
    <mergeCell ref="AQ7:AQ9"/>
    <mergeCell ref="AR7:AV7"/>
    <mergeCell ref="AW7:AX7"/>
    <mergeCell ref="AY7:AY9"/>
    <mergeCell ref="AZ7:AZ9"/>
    <mergeCell ref="AR8:AR9"/>
    <mergeCell ref="AA8:AA9"/>
    <mergeCell ref="AB8:AE8"/>
    <mergeCell ref="AF8:AF9"/>
    <mergeCell ref="AG8:AG9"/>
    <mergeCell ref="S6:S9"/>
    <mergeCell ref="T6:AI6"/>
    <mergeCell ref="T7:T9"/>
    <mergeCell ref="U7:U9"/>
    <mergeCell ref="V7:V9"/>
    <mergeCell ref="W7:W9"/>
    <mergeCell ref="X7:X9"/>
    <mergeCell ref="Y7:Y9"/>
    <mergeCell ref="Z7:Z9"/>
    <mergeCell ref="AA7:AE7"/>
    <mergeCell ref="AF7:AG7"/>
    <mergeCell ref="AH7:AH9"/>
    <mergeCell ref="AI7:AI9"/>
    <mergeCell ref="K8:N8"/>
    <mergeCell ref="G7:G9"/>
    <mergeCell ref="H7:H9"/>
    <mergeCell ref="O8:O9"/>
    <mergeCell ref="P8:P9"/>
    <mergeCell ref="A5:V5"/>
    <mergeCell ref="A2:U2"/>
    <mergeCell ref="A3:T3"/>
    <mergeCell ref="A6:A9"/>
    <mergeCell ref="B6:B9"/>
    <mergeCell ref="C6:R6"/>
    <mergeCell ref="C7:C9"/>
    <mergeCell ref="D7:D9"/>
    <mergeCell ref="E7:E9"/>
    <mergeCell ref="F7:F9"/>
    <mergeCell ref="I7:I9"/>
    <mergeCell ref="J7:N7"/>
    <mergeCell ref="O7:P7"/>
    <mergeCell ref="Q7:Q9"/>
    <mergeCell ref="R7:R9"/>
    <mergeCell ref="J8:J9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"/>
  <sheetViews>
    <sheetView topLeftCell="K1" workbookViewId="0">
      <selection activeCell="H25" sqref="H25"/>
    </sheetView>
  </sheetViews>
  <sheetFormatPr defaultColWidth="9.109375" defaultRowHeight="13.8" x14ac:dyDescent="0.25"/>
  <cols>
    <col min="1" max="16384" width="9.109375" style="100"/>
  </cols>
  <sheetData>
    <row r="1" spans="1:23" x14ac:dyDescent="0.25">
      <c r="A1" s="95" t="s">
        <v>164</v>
      </c>
    </row>
    <row r="3" spans="1:23" x14ac:dyDescent="0.25">
      <c r="A3" s="242" t="s">
        <v>75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114"/>
      <c r="O3" s="114"/>
      <c r="P3" s="115"/>
      <c r="Q3" s="115"/>
      <c r="R3" s="115"/>
      <c r="S3" s="115"/>
      <c r="T3" s="115"/>
      <c r="U3" s="115"/>
      <c r="V3" s="115"/>
      <c r="W3" s="115"/>
    </row>
    <row r="4" spans="1:23" x14ac:dyDescent="0.25">
      <c r="A4" s="242" t="s">
        <v>29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114"/>
      <c r="O4" s="114"/>
      <c r="P4" s="115"/>
      <c r="Q4" s="115"/>
      <c r="R4" s="115"/>
      <c r="S4" s="115"/>
      <c r="T4" s="115"/>
      <c r="U4" s="115"/>
      <c r="V4" s="115"/>
      <c r="W4" s="115"/>
    </row>
    <row r="6" spans="1:23" x14ac:dyDescent="0.25">
      <c r="A6" s="245" t="s">
        <v>1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x14ac:dyDescent="0.25">
      <c r="A7" s="243" t="s">
        <v>76</v>
      </c>
      <c r="B7" s="234" t="s">
        <v>77</v>
      </c>
      <c r="C7" s="240" t="s">
        <v>78</v>
      </c>
      <c r="D7" s="240"/>
      <c r="E7" s="240"/>
      <c r="F7" s="240"/>
      <c r="G7" s="240"/>
      <c r="H7" s="240"/>
      <c r="I7" s="240"/>
      <c r="J7" s="240"/>
      <c r="K7" s="240"/>
      <c r="L7" s="240"/>
      <c r="M7" s="237" t="s">
        <v>5</v>
      </c>
      <c r="N7" s="240" t="s">
        <v>78</v>
      </c>
      <c r="O7" s="240"/>
      <c r="P7" s="240"/>
      <c r="Q7" s="240"/>
      <c r="R7" s="240"/>
      <c r="S7" s="240"/>
      <c r="T7" s="240"/>
      <c r="U7" s="240"/>
      <c r="V7" s="240"/>
      <c r="W7" s="240"/>
    </row>
    <row r="8" spans="1:23" x14ac:dyDescent="0.25">
      <c r="A8" s="244"/>
      <c r="B8" s="235"/>
      <c r="C8" s="232" t="s">
        <v>79</v>
      </c>
      <c r="D8" s="232" t="s">
        <v>80</v>
      </c>
      <c r="E8" s="232"/>
      <c r="F8" s="232" t="s">
        <v>81</v>
      </c>
      <c r="G8" s="232" t="s">
        <v>82</v>
      </c>
      <c r="H8" s="232" t="s">
        <v>83</v>
      </c>
      <c r="I8" s="232" t="s">
        <v>84</v>
      </c>
      <c r="J8" s="232" t="s">
        <v>85</v>
      </c>
      <c r="K8" s="233" t="s">
        <v>86</v>
      </c>
      <c r="L8" s="233" t="s">
        <v>87</v>
      </c>
      <c r="M8" s="238"/>
      <c r="N8" s="232" t="s">
        <v>79</v>
      </c>
      <c r="O8" s="232" t="s">
        <v>80</v>
      </c>
      <c r="P8" s="232"/>
      <c r="Q8" s="232" t="s">
        <v>88</v>
      </c>
      <c r="R8" s="232" t="s">
        <v>89</v>
      </c>
      <c r="S8" s="232" t="s">
        <v>90</v>
      </c>
      <c r="T8" s="232" t="s">
        <v>84</v>
      </c>
      <c r="U8" s="232" t="s">
        <v>85</v>
      </c>
      <c r="V8" s="233" t="s">
        <v>86</v>
      </c>
      <c r="W8" s="233" t="s">
        <v>87</v>
      </c>
    </row>
    <row r="9" spans="1:23" ht="20.399999999999999" x14ac:dyDescent="0.25">
      <c r="A9" s="116"/>
      <c r="B9" s="236"/>
      <c r="C9" s="241"/>
      <c r="D9" s="94" t="s">
        <v>91</v>
      </c>
      <c r="E9" s="94" t="s">
        <v>92</v>
      </c>
      <c r="F9" s="232"/>
      <c r="G9" s="232"/>
      <c r="H9" s="232"/>
      <c r="I9" s="232"/>
      <c r="J9" s="232"/>
      <c r="K9" s="233"/>
      <c r="L9" s="233"/>
      <c r="M9" s="239"/>
      <c r="N9" s="241"/>
      <c r="O9" s="94" t="s">
        <v>91</v>
      </c>
      <c r="P9" s="94" t="s">
        <v>92</v>
      </c>
      <c r="Q9" s="232"/>
      <c r="R9" s="232"/>
      <c r="S9" s="232"/>
      <c r="T9" s="232"/>
      <c r="U9" s="232"/>
      <c r="V9" s="233"/>
      <c r="W9" s="233"/>
    </row>
    <row r="10" spans="1:23" ht="14.25" x14ac:dyDescent="0.2">
      <c r="A10" s="46">
        <v>2017</v>
      </c>
      <c r="B10" s="46">
        <v>55641</v>
      </c>
      <c r="C10" s="47">
        <v>14454</v>
      </c>
      <c r="D10" s="47">
        <v>23</v>
      </c>
      <c r="E10" s="47">
        <v>61</v>
      </c>
      <c r="F10" s="47">
        <v>1990</v>
      </c>
      <c r="G10" s="47">
        <v>15483</v>
      </c>
      <c r="H10" s="47">
        <v>1155</v>
      </c>
      <c r="I10" s="47">
        <v>12130</v>
      </c>
      <c r="J10" s="47">
        <v>5395</v>
      </c>
      <c r="K10" s="47">
        <v>1297</v>
      </c>
      <c r="L10" s="47">
        <v>3737</v>
      </c>
      <c r="M10" s="47">
        <v>60954</v>
      </c>
      <c r="N10" s="47">
        <v>16146</v>
      </c>
      <c r="O10" s="47">
        <v>19</v>
      </c>
      <c r="P10" s="47">
        <v>60</v>
      </c>
      <c r="Q10" s="47">
        <v>2127</v>
      </c>
      <c r="R10" s="47">
        <v>15454</v>
      </c>
      <c r="S10" s="47">
        <v>1292</v>
      </c>
      <c r="T10" s="47">
        <v>12385</v>
      </c>
      <c r="U10" s="47">
        <v>5142</v>
      </c>
      <c r="V10" s="47">
        <v>1262</v>
      </c>
      <c r="W10" s="47">
        <v>7146</v>
      </c>
    </row>
    <row r="11" spans="1:23" ht="14.25" x14ac:dyDescent="0.2">
      <c r="A11" s="46">
        <v>2018</v>
      </c>
      <c r="B11" s="47">
        <v>53276</v>
      </c>
      <c r="C11" s="47">
        <v>14081</v>
      </c>
      <c r="D11" s="47">
        <v>19</v>
      </c>
      <c r="E11" s="47">
        <v>63</v>
      </c>
      <c r="F11" s="47">
        <v>1665</v>
      </c>
      <c r="G11" s="47">
        <v>14609</v>
      </c>
      <c r="H11" s="47">
        <v>1293</v>
      </c>
      <c r="I11" s="47">
        <v>12166</v>
      </c>
      <c r="J11" s="47">
        <v>4733</v>
      </c>
      <c r="K11" s="47">
        <v>1114</v>
      </c>
      <c r="L11" s="47">
        <v>3615</v>
      </c>
      <c r="M11" s="47">
        <v>62139</v>
      </c>
      <c r="N11" s="47">
        <v>16936</v>
      </c>
      <c r="O11" s="47">
        <v>26</v>
      </c>
      <c r="P11" s="47">
        <v>86</v>
      </c>
      <c r="Q11" s="47">
        <v>2031</v>
      </c>
      <c r="R11" s="47">
        <v>15871</v>
      </c>
      <c r="S11" s="47">
        <v>1287</v>
      </c>
      <c r="T11" s="47">
        <v>12689</v>
      </c>
      <c r="U11" s="47">
        <v>5034</v>
      </c>
      <c r="V11" s="47">
        <v>1214</v>
      </c>
      <c r="W11" s="47">
        <v>7077</v>
      </c>
    </row>
    <row r="12" spans="1:23" ht="14.25" x14ac:dyDescent="0.2">
      <c r="A12" s="46">
        <v>2019</v>
      </c>
      <c r="B12" s="47">
        <v>51886</v>
      </c>
      <c r="C12" s="47">
        <v>11497</v>
      </c>
      <c r="D12" s="47">
        <v>21</v>
      </c>
      <c r="E12" s="47">
        <v>56</v>
      </c>
      <c r="F12" s="47">
        <v>2599</v>
      </c>
      <c r="G12" s="47">
        <v>13431</v>
      </c>
      <c r="H12" s="47">
        <v>1104</v>
      </c>
      <c r="I12" s="47">
        <v>8582</v>
      </c>
      <c r="J12" s="47">
        <v>4600</v>
      </c>
      <c r="K12" s="47">
        <v>906</v>
      </c>
      <c r="L12" s="47">
        <v>9167</v>
      </c>
      <c r="M12" s="47">
        <v>56808</v>
      </c>
      <c r="N12" s="47">
        <v>14613</v>
      </c>
      <c r="O12" s="47">
        <v>15</v>
      </c>
      <c r="P12" s="47">
        <v>81</v>
      </c>
      <c r="Q12" s="47">
        <v>3040</v>
      </c>
      <c r="R12" s="47">
        <v>15798</v>
      </c>
      <c r="S12" s="47">
        <v>1338</v>
      </c>
      <c r="T12" s="47">
        <v>10891</v>
      </c>
      <c r="U12" s="47">
        <v>5037</v>
      </c>
      <c r="V12" s="47">
        <v>1054</v>
      </c>
      <c r="W12" s="47">
        <v>5037</v>
      </c>
    </row>
    <row r="13" spans="1:23" ht="14.25" x14ac:dyDescent="0.2">
      <c r="A13" s="46">
        <v>2020</v>
      </c>
      <c r="B13" s="47">
        <v>44566</v>
      </c>
      <c r="C13" s="47">
        <v>9055</v>
      </c>
      <c r="D13" s="47">
        <v>18</v>
      </c>
      <c r="E13" s="47">
        <v>72</v>
      </c>
      <c r="F13" s="47">
        <v>3261</v>
      </c>
      <c r="G13" s="47">
        <v>11209</v>
      </c>
      <c r="H13" s="47">
        <v>1485</v>
      </c>
      <c r="I13" s="47">
        <v>10057</v>
      </c>
      <c r="J13" s="47">
        <v>5069</v>
      </c>
      <c r="K13" s="47">
        <v>836</v>
      </c>
      <c r="L13" s="47">
        <v>3594</v>
      </c>
      <c r="M13" s="47">
        <v>48963</v>
      </c>
      <c r="N13" s="47">
        <v>10584</v>
      </c>
      <c r="O13" s="47">
        <v>31</v>
      </c>
      <c r="P13" s="47">
        <v>79</v>
      </c>
      <c r="Q13" s="47">
        <v>3837</v>
      </c>
      <c r="R13" s="47">
        <v>12613</v>
      </c>
      <c r="S13" s="47">
        <v>1561</v>
      </c>
      <c r="T13" s="47">
        <v>9432</v>
      </c>
      <c r="U13" s="47">
        <v>4117</v>
      </c>
      <c r="V13" s="47">
        <v>820</v>
      </c>
      <c r="W13" s="47">
        <v>5999</v>
      </c>
    </row>
    <row r="14" spans="1:23" ht="14.25" x14ac:dyDescent="0.2">
      <c r="A14" s="46">
        <v>2021</v>
      </c>
      <c r="B14" s="48">
        <v>42101</v>
      </c>
      <c r="C14" s="47">
        <v>8057</v>
      </c>
      <c r="D14" s="47">
        <v>12</v>
      </c>
      <c r="E14" s="47">
        <v>50</v>
      </c>
      <c r="F14" s="47">
        <v>3210</v>
      </c>
      <c r="G14" s="47">
        <v>10955</v>
      </c>
      <c r="H14" s="47">
        <v>1466</v>
      </c>
      <c r="I14" s="47">
        <v>10100</v>
      </c>
      <c r="J14" s="47">
        <v>5084</v>
      </c>
      <c r="K14" s="47">
        <v>710</v>
      </c>
      <c r="L14" s="47">
        <v>2519</v>
      </c>
      <c r="M14" s="48">
        <v>45511</v>
      </c>
      <c r="N14" s="47">
        <v>9653</v>
      </c>
      <c r="O14" s="47">
        <v>15</v>
      </c>
      <c r="P14" s="47">
        <v>74</v>
      </c>
      <c r="Q14" s="47">
        <v>3721</v>
      </c>
      <c r="R14" s="47">
        <v>12388</v>
      </c>
      <c r="S14" s="47">
        <v>1483</v>
      </c>
      <c r="T14" s="47">
        <v>9132</v>
      </c>
      <c r="U14" s="47">
        <v>4272</v>
      </c>
      <c r="V14" s="47">
        <v>761</v>
      </c>
      <c r="W14" s="47">
        <v>4101</v>
      </c>
    </row>
    <row r="15" spans="1:23" ht="14.25" x14ac:dyDescent="0.2">
      <c r="A15" s="66">
        <v>2022</v>
      </c>
      <c r="B15" s="66">
        <v>42486</v>
      </c>
      <c r="C15" s="66">
        <v>7260</v>
      </c>
      <c r="D15" s="66">
        <v>9</v>
      </c>
      <c r="E15" s="66">
        <v>67</v>
      </c>
      <c r="F15" s="66">
        <v>3328</v>
      </c>
      <c r="G15" s="66">
        <v>11392</v>
      </c>
      <c r="H15" s="66">
        <v>1680</v>
      </c>
      <c r="I15" s="66">
        <v>9948</v>
      </c>
      <c r="J15" s="66">
        <v>5590</v>
      </c>
      <c r="K15" s="66">
        <v>934</v>
      </c>
      <c r="L15" s="66">
        <v>2354</v>
      </c>
      <c r="M15" s="66">
        <v>49635</v>
      </c>
      <c r="N15" s="66">
        <v>8517</v>
      </c>
      <c r="O15" s="66">
        <v>13</v>
      </c>
      <c r="P15" s="66">
        <v>71</v>
      </c>
      <c r="Q15" s="66">
        <v>3659</v>
      </c>
      <c r="R15" s="66">
        <v>12183</v>
      </c>
      <c r="S15" s="66">
        <v>1602</v>
      </c>
      <c r="T15" s="66">
        <v>10648</v>
      </c>
      <c r="U15" s="66">
        <v>5554</v>
      </c>
      <c r="V15" s="66">
        <v>835</v>
      </c>
      <c r="W15" s="66">
        <v>6637</v>
      </c>
    </row>
  </sheetData>
  <mergeCells count="26">
    <mergeCell ref="A3:M3"/>
    <mergeCell ref="A4:M4"/>
    <mergeCell ref="A7:A8"/>
    <mergeCell ref="L8:L9"/>
    <mergeCell ref="C7:L7"/>
    <mergeCell ref="C8:C9"/>
    <mergeCell ref="D8:E8"/>
    <mergeCell ref="F8:F9"/>
    <mergeCell ref="G8:G9"/>
    <mergeCell ref="H8:H9"/>
    <mergeCell ref="I8:I9"/>
    <mergeCell ref="J8:J9"/>
    <mergeCell ref="K8:K9"/>
    <mergeCell ref="A6:M6"/>
    <mergeCell ref="T8:T9"/>
    <mergeCell ref="U8:U9"/>
    <mergeCell ref="V8:V9"/>
    <mergeCell ref="W8:W9"/>
    <mergeCell ref="B7:B9"/>
    <mergeCell ref="M7:M9"/>
    <mergeCell ref="N7:W7"/>
    <mergeCell ref="N8:N9"/>
    <mergeCell ref="O8:P8"/>
    <mergeCell ref="Q8:Q9"/>
    <mergeCell ref="R8:R9"/>
    <mergeCell ref="S8:S9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opLeftCell="A4" workbookViewId="0">
      <selection activeCell="N11" sqref="N11"/>
    </sheetView>
  </sheetViews>
  <sheetFormatPr defaultColWidth="9.109375" defaultRowHeight="13.8" x14ac:dyDescent="0.25"/>
  <cols>
    <col min="1" max="16384" width="9.109375" style="100"/>
  </cols>
  <sheetData>
    <row r="1" spans="1:11" x14ac:dyDescent="0.25">
      <c r="A1" s="95" t="s">
        <v>164</v>
      </c>
    </row>
    <row r="2" spans="1:11" x14ac:dyDescent="0.25">
      <c r="A2" s="177" t="s">
        <v>93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</row>
    <row r="3" spans="1:11" x14ac:dyDescent="0.25">
      <c r="A3" s="177" t="s">
        <v>29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x14ac:dyDescent="0.25">
      <c r="A4" s="176" t="s">
        <v>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</row>
    <row r="5" spans="1:11" x14ac:dyDescent="0.25">
      <c r="A5" s="187" t="s">
        <v>2</v>
      </c>
      <c r="B5" s="247" t="s">
        <v>94</v>
      </c>
      <c r="C5" s="249" t="s">
        <v>95</v>
      </c>
      <c r="D5" s="250"/>
      <c r="E5" s="251"/>
      <c r="F5" s="249" t="s">
        <v>96</v>
      </c>
      <c r="G5" s="252"/>
      <c r="H5" s="253"/>
      <c r="I5" s="249" t="s">
        <v>174</v>
      </c>
      <c r="J5" s="250"/>
      <c r="K5" s="251"/>
    </row>
    <row r="6" spans="1:11" ht="20.399999999999999" x14ac:dyDescent="0.25">
      <c r="A6" s="188"/>
      <c r="B6" s="248"/>
      <c r="C6" s="117" t="s">
        <v>98</v>
      </c>
      <c r="D6" s="117" t="s">
        <v>99</v>
      </c>
      <c r="E6" s="117" t="s">
        <v>100</v>
      </c>
      <c r="F6" s="117" t="s">
        <v>98</v>
      </c>
      <c r="G6" s="117" t="s">
        <v>99</v>
      </c>
      <c r="H6" s="117" t="s">
        <v>100</v>
      </c>
      <c r="I6" s="117" t="s">
        <v>98</v>
      </c>
      <c r="J6" s="117" t="s">
        <v>99</v>
      </c>
      <c r="K6" s="117" t="s">
        <v>100</v>
      </c>
    </row>
    <row r="7" spans="1:11" ht="40.799999999999997" x14ac:dyDescent="0.25">
      <c r="A7" s="254">
        <v>2017</v>
      </c>
      <c r="B7" s="50" t="s">
        <v>101</v>
      </c>
      <c r="C7" s="51">
        <v>66547</v>
      </c>
      <c r="D7" s="51">
        <v>32274</v>
      </c>
      <c r="E7" s="51">
        <v>34273</v>
      </c>
      <c r="F7" s="51">
        <v>72707</v>
      </c>
      <c r="G7" s="51">
        <v>34656</v>
      </c>
      <c r="H7" s="51">
        <v>38051</v>
      </c>
      <c r="I7" s="51">
        <v>-6160</v>
      </c>
      <c r="J7" s="51">
        <v>-2382</v>
      </c>
      <c r="K7" s="51">
        <v>-3778</v>
      </c>
    </row>
    <row r="8" spans="1:11" ht="30.6" x14ac:dyDescent="0.25">
      <c r="A8" s="254"/>
      <c r="B8" s="52" t="s">
        <v>102</v>
      </c>
      <c r="C8" s="58">
        <v>12215</v>
      </c>
      <c r="D8" s="58">
        <v>6293</v>
      </c>
      <c r="E8" s="58">
        <v>5922</v>
      </c>
      <c r="F8" s="58">
        <v>13120</v>
      </c>
      <c r="G8" s="58">
        <v>6691</v>
      </c>
      <c r="H8" s="58">
        <v>6429</v>
      </c>
      <c r="I8" s="58">
        <v>-905</v>
      </c>
      <c r="J8" s="58">
        <v>-398</v>
      </c>
      <c r="K8" s="58">
        <v>-507</v>
      </c>
    </row>
    <row r="9" spans="1:11" ht="20.399999999999999" x14ac:dyDescent="0.25">
      <c r="A9" s="254"/>
      <c r="B9" s="52" t="s">
        <v>103</v>
      </c>
      <c r="C9" s="58">
        <v>46645</v>
      </c>
      <c r="D9" s="58">
        <v>23547</v>
      </c>
      <c r="E9" s="58">
        <v>23098</v>
      </c>
      <c r="F9" s="58">
        <v>51311</v>
      </c>
      <c r="G9" s="58">
        <v>25437</v>
      </c>
      <c r="H9" s="58">
        <v>25874</v>
      </c>
      <c r="I9" s="58">
        <v>-4666</v>
      </c>
      <c r="J9" s="58">
        <v>-1890</v>
      </c>
      <c r="K9" s="58">
        <v>-2776</v>
      </c>
    </row>
    <row r="10" spans="1:11" ht="30.6" x14ac:dyDescent="0.25">
      <c r="A10" s="254"/>
      <c r="B10" s="52" t="s">
        <v>104</v>
      </c>
      <c r="C10" s="58">
        <v>7687</v>
      </c>
      <c r="D10" s="58">
        <v>2434</v>
      </c>
      <c r="E10" s="58">
        <v>5253</v>
      </c>
      <c r="F10" s="58">
        <v>8276</v>
      </c>
      <c r="G10" s="58">
        <v>2528</v>
      </c>
      <c r="H10" s="58">
        <v>5748</v>
      </c>
      <c r="I10" s="58">
        <v>-589</v>
      </c>
      <c r="J10" s="58">
        <v>-94</v>
      </c>
      <c r="K10" s="58">
        <v>-495</v>
      </c>
    </row>
    <row r="11" spans="1:11" ht="40.799999999999997" x14ac:dyDescent="0.25">
      <c r="A11" s="254">
        <v>2018</v>
      </c>
      <c r="B11" s="50" t="s">
        <v>101</v>
      </c>
      <c r="C11" s="51">
        <v>63816</v>
      </c>
      <c r="D11" s="51">
        <v>31380</v>
      </c>
      <c r="E11" s="51">
        <v>32436</v>
      </c>
      <c r="F11" s="51">
        <v>74164</v>
      </c>
      <c r="G11" s="51">
        <v>35352</v>
      </c>
      <c r="H11" s="51">
        <v>38812</v>
      </c>
      <c r="I11" s="51">
        <v>-10348</v>
      </c>
      <c r="J11" s="51">
        <v>-3972</v>
      </c>
      <c r="K11" s="51">
        <v>-6376</v>
      </c>
    </row>
    <row r="12" spans="1:11" ht="30.6" x14ac:dyDescent="0.25">
      <c r="A12" s="254"/>
      <c r="B12" s="52" t="s">
        <v>102</v>
      </c>
      <c r="C12" s="58">
        <v>11893</v>
      </c>
      <c r="D12" s="58">
        <v>6198</v>
      </c>
      <c r="E12" s="58">
        <v>5695</v>
      </c>
      <c r="F12" s="58">
        <v>13553</v>
      </c>
      <c r="G12" s="58">
        <v>6957</v>
      </c>
      <c r="H12" s="58">
        <v>6596</v>
      </c>
      <c r="I12" s="58">
        <v>-1660</v>
      </c>
      <c r="J12" s="58">
        <v>-759</v>
      </c>
      <c r="K12" s="58">
        <v>-901</v>
      </c>
    </row>
    <row r="13" spans="1:11" ht="20.399999999999999" x14ac:dyDescent="0.25">
      <c r="A13" s="254"/>
      <c r="B13" s="52" t="s">
        <v>103</v>
      </c>
      <c r="C13" s="58">
        <v>44855</v>
      </c>
      <c r="D13" s="58">
        <v>23011</v>
      </c>
      <c r="E13" s="58">
        <v>21844</v>
      </c>
      <c r="F13" s="58">
        <v>52305</v>
      </c>
      <c r="G13" s="58">
        <v>25936</v>
      </c>
      <c r="H13" s="58">
        <v>26369</v>
      </c>
      <c r="I13" s="58">
        <v>-7450</v>
      </c>
      <c r="J13" s="58">
        <v>-2925</v>
      </c>
      <c r="K13" s="58">
        <v>-4525</v>
      </c>
    </row>
    <row r="14" spans="1:11" ht="30.6" x14ac:dyDescent="0.25">
      <c r="A14" s="254"/>
      <c r="B14" s="52" t="s">
        <v>104</v>
      </c>
      <c r="C14" s="58">
        <v>7068</v>
      </c>
      <c r="D14" s="58">
        <v>2171</v>
      </c>
      <c r="E14" s="58">
        <v>4897</v>
      </c>
      <c r="F14" s="58">
        <v>8306</v>
      </c>
      <c r="G14" s="58">
        <v>2459</v>
      </c>
      <c r="H14" s="58">
        <v>5847</v>
      </c>
      <c r="I14" s="58">
        <v>-1238</v>
      </c>
      <c r="J14" s="58">
        <v>-288</v>
      </c>
      <c r="K14" s="58">
        <v>-950</v>
      </c>
    </row>
    <row r="15" spans="1:11" ht="40.799999999999997" x14ac:dyDescent="0.25">
      <c r="A15" s="254">
        <v>2019</v>
      </c>
      <c r="B15" s="50" t="s">
        <v>101</v>
      </c>
      <c r="C15" s="51">
        <v>17467</v>
      </c>
      <c r="D15" s="51">
        <v>8819</v>
      </c>
      <c r="E15" s="51">
        <v>8648</v>
      </c>
      <c r="F15" s="51">
        <v>22932</v>
      </c>
      <c r="G15" s="51">
        <v>10736</v>
      </c>
      <c r="H15" s="51">
        <v>12196</v>
      </c>
      <c r="I15" s="51">
        <v>-5465</v>
      </c>
      <c r="J15" s="51">
        <v>-1917</v>
      </c>
      <c r="K15" s="51">
        <v>-3548</v>
      </c>
    </row>
    <row r="16" spans="1:11" ht="30.6" x14ac:dyDescent="0.25">
      <c r="A16" s="254"/>
      <c r="B16" s="52" t="s">
        <v>102</v>
      </c>
      <c r="C16" s="53">
        <v>3545</v>
      </c>
      <c r="D16" s="53">
        <v>1835</v>
      </c>
      <c r="E16" s="53">
        <v>1710</v>
      </c>
      <c r="F16" s="53">
        <v>5344</v>
      </c>
      <c r="G16" s="53">
        <v>2735</v>
      </c>
      <c r="H16" s="53">
        <v>2609</v>
      </c>
      <c r="I16" s="53">
        <v>-1799</v>
      </c>
      <c r="J16" s="53">
        <v>-900</v>
      </c>
      <c r="K16" s="53">
        <v>-899</v>
      </c>
    </row>
    <row r="17" spans="1:11" ht="20.399999999999999" x14ac:dyDescent="0.25">
      <c r="A17" s="254"/>
      <c r="B17" s="52" t="s">
        <v>103</v>
      </c>
      <c r="C17" s="53">
        <v>11858</v>
      </c>
      <c r="D17" s="53">
        <v>6239</v>
      </c>
      <c r="E17" s="53">
        <v>5619</v>
      </c>
      <c r="F17" s="53">
        <v>14920</v>
      </c>
      <c r="G17" s="53">
        <v>7151</v>
      </c>
      <c r="H17" s="53">
        <v>7769</v>
      </c>
      <c r="I17" s="53">
        <v>-3062</v>
      </c>
      <c r="J17" s="53">
        <v>-912</v>
      </c>
      <c r="K17" s="53">
        <v>-2150</v>
      </c>
    </row>
    <row r="18" spans="1:11" ht="30.6" x14ac:dyDescent="0.25">
      <c r="A18" s="254"/>
      <c r="B18" s="52" t="s">
        <v>104</v>
      </c>
      <c r="C18" s="53">
        <v>2064</v>
      </c>
      <c r="D18" s="53">
        <v>745</v>
      </c>
      <c r="E18" s="53">
        <v>1319</v>
      </c>
      <c r="F18" s="53">
        <v>2668</v>
      </c>
      <c r="G18" s="53">
        <v>850</v>
      </c>
      <c r="H18" s="53">
        <v>1818</v>
      </c>
      <c r="I18" s="53">
        <v>-604</v>
      </c>
      <c r="J18" s="53">
        <v>-105</v>
      </c>
      <c r="K18" s="53">
        <v>-499</v>
      </c>
    </row>
    <row r="19" spans="1:11" ht="40.799999999999997" x14ac:dyDescent="0.25">
      <c r="A19" s="254">
        <v>2020</v>
      </c>
      <c r="B19" s="50" t="s">
        <v>101</v>
      </c>
      <c r="C19" s="51">
        <v>53771</v>
      </c>
      <c r="D19" s="51">
        <v>26757</v>
      </c>
      <c r="E19" s="51">
        <v>27014</v>
      </c>
      <c r="F19" s="51">
        <v>58383</v>
      </c>
      <c r="G19" s="51">
        <v>28293</v>
      </c>
      <c r="H19" s="51">
        <v>30090</v>
      </c>
      <c r="I19" s="51">
        <v>-4612</v>
      </c>
      <c r="J19" s="51">
        <v>-1536</v>
      </c>
      <c r="K19" s="51">
        <v>-3076</v>
      </c>
    </row>
    <row r="20" spans="1:11" ht="30.6" x14ac:dyDescent="0.25">
      <c r="A20" s="254"/>
      <c r="B20" s="52" t="s">
        <v>102</v>
      </c>
      <c r="C20" s="53">
        <v>10333</v>
      </c>
      <c r="D20" s="53">
        <v>5220</v>
      </c>
      <c r="E20" s="53">
        <v>5113</v>
      </c>
      <c r="F20" s="53">
        <v>10616</v>
      </c>
      <c r="G20" s="53">
        <v>5333</v>
      </c>
      <c r="H20" s="53">
        <v>5283</v>
      </c>
      <c r="I20" s="53">
        <v>-283</v>
      </c>
      <c r="J20" s="53">
        <v>-113</v>
      </c>
      <c r="K20" s="53">
        <v>-170</v>
      </c>
    </row>
    <row r="21" spans="1:11" ht="20.399999999999999" x14ac:dyDescent="0.25">
      <c r="A21" s="254"/>
      <c r="B21" s="52" t="s">
        <v>103</v>
      </c>
      <c r="C21" s="53">
        <v>37833</v>
      </c>
      <c r="D21" s="53">
        <v>19767</v>
      </c>
      <c r="E21" s="53">
        <v>18066</v>
      </c>
      <c r="F21" s="53">
        <v>40975</v>
      </c>
      <c r="G21" s="53">
        <v>20922</v>
      </c>
      <c r="H21" s="53">
        <v>20053</v>
      </c>
      <c r="I21" s="53">
        <v>-3142</v>
      </c>
      <c r="J21" s="53">
        <v>-1155</v>
      </c>
      <c r="K21" s="53">
        <v>-1987</v>
      </c>
    </row>
    <row r="22" spans="1:11" ht="30.6" x14ac:dyDescent="0.25">
      <c r="A22" s="254"/>
      <c r="B22" s="52" t="s">
        <v>104</v>
      </c>
      <c r="C22" s="53">
        <v>5605</v>
      </c>
      <c r="D22" s="53">
        <v>1770</v>
      </c>
      <c r="E22" s="53">
        <v>3835</v>
      </c>
      <c r="F22" s="53">
        <v>6792</v>
      </c>
      <c r="G22" s="53">
        <v>2038</v>
      </c>
      <c r="H22" s="53">
        <v>4754</v>
      </c>
      <c r="I22" s="53">
        <v>-1187</v>
      </c>
      <c r="J22" s="53">
        <v>-268</v>
      </c>
      <c r="K22" s="53">
        <v>-919</v>
      </c>
    </row>
    <row r="23" spans="1:11" ht="40.799999999999997" x14ac:dyDescent="0.25">
      <c r="A23" s="254">
        <v>2021</v>
      </c>
      <c r="B23" s="50" t="s">
        <v>101</v>
      </c>
      <c r="C23" s="51">
        <v>50439</v>
      </c>
      <c r="D23" s="51">
        <v>24756</v>
      </c>
      <c r="E23" s="51">
        <v>25683</v>
      </c>
      <c r="F23" s="51">
        <v>54612</v>
      </c>
      <c r="G23" s="51">
        <v>26244</v>
      </c>
      <c r="H23" s="51">
        <v>28368</v>
      </c>
      <c r="I23" s="51">
        <v>-4173</v>
      </c>
      <c r="J23" s="51">
        <v>-1488</v>
      </c>
      <c r="K23" s="51">
        <v>-2685</v>
      </c>
    </row>
    <row r="24" spans="1:11" ht="30.6" x14ac:dyDescent="0.25">
      <c r="A24" s="254"/>
      <c r="B24" s="52" t="s">
        <v>102</v>
      </c>
      <c r="C24" s="53">
        <v>9376</v>
      </c>
      <c r="D24" s="53">
        <v>4704</v>
      </c>
      <c r="E24" s="53">
        <v>4672</v>
      </c>
      <c r="F24" s="53">
        <v>10268</v>
      </c>
      <c r="G24" s="53">
        <v>5146</v>
      </c>
      <c r="H24" s="53">
        <v>5122</v>
      </c>
      <c r="I24" s="53">
        <v>-892</v>
      </c>
      <c r="J24" s="53">
        <v>-442</v>
      </c>
      <c r="K24" s="53">
        <v>-450</v>
      </c>
    </row>
    <row r="25" spans="1:11" ht="20.399999999999999" x14ac:dyDescent="0.25">
      <c r="A25" s="254"/>
      <c r="B25" s="52" t="s">
        <v>103</v>
      </c>
      <c r="C25" s="53">
        <v>35247</v>
      </c>
      <c r="D25" s="53">
        <v>18234</v>
      </c>
      <c r="E25" s="53">
        <v>17013</v>
      </c>
      <c r="F25" s="53">
        <v>37730</v>
      </c>
      <c r="G25" s="53">
        <v>19061</v>
      </c>
      <c r="H25" s="53">
        <v>18669</v>
      </c>
      <c r="I25" s="53">
        <v>-2483</v>
      </c>
      <c r="J25" s="53">
        <v>-827</v>
      </c>
      <c r="K25" s="53">
        <v>-1656</v>
      </c>
    </row>
    <row r="26" spans="1:11" ht="30.6" x14ac:dyDescent="0.25">
      <c r="A26" s="254"/>
      <c r="B26" s="52" t="s">
        <v>104</v>
      </c>
      <c r="C26" s="53">
        <v>5816</v>
      </c>
      <c r="D26" s="53">
        <v>1818</v>
      </c>
      <c r="E26" s="53">
        <v>3998</v>
      </c>
      <c r="F26" s="53">
        <v>6614</v>
      </c>
      <c r="G26" s="53">
        <v>2037</v>
      </c>
      <c r="H26" s="53">
        <v>4577</v>
      </c>
      <c r="I26" s="53">
        <v>-798</v>
      </c>
      <c r="J26" s="53">
        <v>-219</v>
      </c>
      <c r="K26" s="53">
        <v>-579</v>
      </c>
    </row>
    <row r="27" spans="1:11" ht="40.799999999999997" x14ac:dyDescent="0.25">
      <c r="A27" s="254">
        <v>2022</v>
      </c>
      <c r="B27" s="50" t="s">
        <v>101</v>
      </c>
      <c r="C27" s="51">
        <v>51169</v>
      </c>
      <c r="D27" s="51">
        <v>25171</v>
      </c>
      <c r="E27" s="51">
        <v>25998</v>
      </c>
      <c r="F27" s="51">
        <v>59067</v>
      </c>
      <c r="G27" s="51">
        <v>28948</v>
      </c>
      <c r="H27" s="51">
        <v>30119</v>
      </c>
      <c r="I27" s="51">
        <v>-7898</v>
      </c>
      <c r="J27" s="51">
        <v>-3777</v>
      </c>
      <c r="K27" s="51">
        <v>-4121</v>
      </c>
    </row>
    <row r="28" spans="1:11" ht="30.6" x14ac:dyDescent="0.25">
      <c r="A28" s="254"/>
      <c r="B28" s="52" t="s">
        <v>102</v>
      </c>
      <c r="C28" s="53">
        <v>9902</v>
      </c>
      <c r="D28" s="53">
        <v>5063</v>
      </c>
      <c r="E28" s="64">
        <v>4839</v>
      </c>
      <c r="F28" s="64">
        <v>10799</v>
      </c>
      <c r="G28" s="64">
        <v>5514</v>
      </c>
      <c r="H28" s="64">
        <v>5285</v>
      </c>
      <c r="I28" s="64">
        <v>-897</v>
      </c>
      <c r="J28" s="64">
        <v>-451</v>
      </c>
      <c r="K28" s="64">
        <v>-446</v>
      </c>
    </row>
    <row r="29" spans="1:11" ht="20.399999999999999" x14ac:dyDescent="0.25">
      <c r="A29" s="254"/>
      <c r="B29" s="52" t="s">
        <v>103</v>
      </c>
      <c r="C29" s="64">
        <v>35620</v>
      </c>
      <c r="D29" s="64">
        <v>18290</v>
      </c>
      <c r="E29" s="64">
        <v>17330</v>
      </c>
      <c r="F29" s="64">
        <v>41511</v>
      </c>
      <c r="G29" s="64">
        <v>21329</v>
      </c>
      <c r="H29" s="64">
        <v>20182</v>
      </c>
      <c r="I29" s="64">
        <v>-5891</v>
      </c>
      <c r="J29" s="64">
        <v>-3039</v>
      </c>
      <c r="K29" s="64">
        <v>-2852</v>
      </c>
    </row>
    <row r="30" spans="1:11" ht="30.6" x14ac:dyDescent="0.25">
      <c r="A30" s="254"/>
      <c r="B30" s="52" t="s">
        <v>104</v>
      </c>
      <c r="C30" s="64">
        <v>5647</v>
      </c>
      <c r="D30" s="64">
        <v>1818</v>
      </c>
      <c r="E30" s="64">
        <v>3829</v>
      </c>
      <c r="F30" s="64">
        <v>6757</v>
      </c>
      <c r="G30" s="64">
        <v>2105</v>
      </c>
      <c r="H30" s="64">
        <v>4652</v>
      </c>
      <c r="I30" s="64">
        <v>-1110</v>
      </c>
      <c r="J30" s="64">
        <v>-287</v>
      </c>
      <c r="K30" s="64">
        <v>-823</v>
      </c>
    </row>
  </sheetData>
  <mergeCells count="14">
    <mergeCell ref="A27:A30"/>
    <mergeCell ref="A11:A14"/>
    <mergeCell ref="A7:A10"/>
    <mergeCell ref="A15:A18"/>
    <mergeCell ref="A19:A22"/>
    <mergeCell ref="A23:A26"/>
    <mergeCell ref="A2:K2"/>
    <mergeCell ref="A3:K3"/>
    <mergeCell ref="A4:K4"/>
    <mergeCell ref="A5:A6"/>
    <mergeCell ref="B5:B6"/>
    <mergeCell ref="C5:E5"/>
    <mergeCell ref="F5:H5"/>
    <mergeCell ref="I5:K5"/>
  </mergeCells>
  <hyperlinks>
    <hyperlink ref="A1" location="Содержание!A1" display="Назад в содержание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0"/>
  <sheetViews>
    <sheetView topLeftCell="A37" zoomScaleNormal="100" workbookViewId="0">
      <selection activeCell="J53" sqref="J53"/>
    </sheetView>
  </sheetViews>
  <sheetFormatPr defaultColWidth="9.109375" defaultRowHeight="13.8" x14ac:dyDescent="0.25"/>
  <cols>
    <col min="1" max="1" width="27.6640625" style="100" customWidth="1"/>
    <col min="2" max="2" width="9.44140625" style="100" customWidth="1"/>
    <col min="3" max="3" width="8.6640625" style="100" customWidth="1"/>
    <col min="4" max="4" width="11.88671875" style="100" customWidth="1"/>
    <col min="5" max="5" width="9.109375" style="100"/>
    <col min="6" max="6" width="8.6640625" style="100" customWidth="1"/>
    <col min="7" max="7" width="12.109375" style="100" customWidth="1"/>
    <col min="8" max="9" width="9.109375" style="100"/>
    <col min="10" max="10" width="12" style="100" customWidth="1"/>
    <col min="11" max="16384" width="9.109375" style="100"/>
  </cols>
  <sheetData>
    <row r="1" spans="1:13" x14ac:dyDescent="0.25">
      <c r="A1" s="95" t="s">
        <v>164</v>
      </c>
    </row>
    <row r="2" spans="1:13" x14ac:dyDescent="0.25">
      <c r="A2" s="255" t="s">
        <v>155</v>
      </c>
      <c r="B2" s="255"/>
      <c r="C2" s="255"/>
      <c r="D2" s="255"/>
      <c r="E2" s="255"/>
      <c r="F2" s="255"/>
      <c r="G2" s="255"/>
      <c r="H2" s="255"/>
      <c r="I2" s="255"/>
      <c r="J2" s="255"/>
    </row>
    <row r="3" spans="1:13" ht="16.5" customHeight="1" x14ac:dyDescent="0.2"/>
    <row r="4" spans="1:13" x14ac:dyDescent="0.25">
      <c r="A4" s="199" t="s">
        <v>1</v>
      </c>
      <c r="B4" s="199"/>
      <c r="C4" s="199"/>
      <c r="D4" s="199"/>
      <c r="E4" s="199"/>
      <c r="F4" s="199"/>
      <c r="G4" s="199"/>
      <c r="H4" s="199"/>
      <c r="I4" s="199"/>
      <c r="J4" s="199"/>
    </row>
    <row r="5" spans="1:13" x14ac:dyDescent="0.25">
      <c r="A5" s="259" t="s">
        <v>109</v>
      </c>
      <c r="B5" s="260" t="s">
        <v>25</v>
      </c>
      <c r="C5" s="261"/>
      <c r="D5" s="262"/>
      <c r="E5" s="256" t="s">
        <v>110</v>
      </c>
      <c r="F5" s="257"/>
      <c r="G5" s="258"/>
      <c r="H5" s="256" t="s">
        <v>111</v>
      </c>
      <c r="I5" s="257"/>
      <c r="J5" s="258"/>
    </row>
    <row r="6" spans="1:13" ht="44.25" customHeight="1" x14ac:dyDescent="0.25">
      <c r="A6" s="259"/>
      <c r="B6" s="118" t="s">
        <v>112</v>
      </c>
      <c r="C6" s="118" t="s">
        <v>96</v>
      </c>
      <c r="D6" s="118" t="s">
        <v>174</v>
      </c>
      <c r="E6" s="118" t="s">
        <v>112</v>
      </c>
      <c r="F6" s="118" t="s">
        <v>96</v>
      </c>
      <c r="G6" s="118" t="s">
        <v>174</v>
      </c>
      <c r="H6" s="118" t="s">
        <v>112</v>
      </c>
      <c r="I6" s="118" t="s">
        <v>96</v>
      </c>
      <c r="J6" s="118" t="s">
        <v>174</v>
      </c>
    </row>
    <row r="7" spans="1:13" ht="18" customHeight="1" x14ac:dyDescent="0.25">
      <c r="A7" s="81" t="s">
        <v>29</v>
      </c>
      <c r="B7" s="119">
        <v>50439</v>
      </c>
      <c r="C7" s="119">
        <v>54612</v>
      </c>
      <c r="D7" s="119">
        <v>-4173</v>
      </c>
      <c r="E7" s="119">
        <v>35042</v>
      </c>
      <c r="F7" s="119">
        <v>35543</v>
      </c>
      <c r="G7" s="119">
        <v>-501</v>
      </c>
      <c r="H7" s="119">
        <v>15397</v>
      </c>
      <c r="I7" s="119">
        <v>19069</v>
      </c>
      <c r="J7" s="119">
        <v>-3672</v>
      </c>
    </row>
    <row r="8" spans="1:13" ht="28.5" customHeight="1" x14ac:dyDescent="0.25">
      <c r="A8" s="82" t="s">
        <v>156</v>
      </c>
      <c r="B8" s="98"/>
      <c r="C8" s="98"/>
      <c r="D8" s="98"/>
      <c r="E8" s="98"/>
      <c r="F8" s="98"/>
      <c r="G8" s="98"/>
      <c r="H8" s="98"/>
      <c r="I8" s="98"/>
      <c r="J8" s="98"/>
    </row>
    <row r="9" spans="1:13" ht="26.25" customHeight="1" x14ac:dyDescent="0.25">
      <c r="A9" s="82" t="s">
        <v>114</v>
      </c>
      <c r="B9" s="98">
        <v>489</v>
      </c>
      <c r="C9" s="98">
        <v>636</v>
      </c>
      <c r="D9" s="98">
        <v>-147</v>
      </c>
      <c r="E9" s="120" t="s">
        <v>18</v>
      </c>
      <c r="F9" s="120" t="s">
        <v>18</v>
      </c>
      <c r="G9" s="120" t="s">
        <v>18</v>
      </c>
      <c r="H9" s="98">
        <v>489</v>
      </c>
      <c r="I9" s="98">
        <v>636</v>
      </c>
      <c r="J9" s="98">
        <v>-147</v>
      </c>
    </row>
    <row r="10" spans="1:13" ht="18" customHeight="1" x14ac:dyDescent="0.25">
      <c r="A10" s="82" t="s">
        <v>115</v>
      </c>
      <c r="B10" s="98">
        <v>569</v>
      </c>
      <c r="C10" s="98">
        <v>750</v>
      </c>
      <c r="D10" s="98">
        <v>-181</v>
      </c>
      <c r="E10" s="98">
        <v>287</v>
      </c>
      <c r="F10" s="98">
        <v>332</v>
      </c>
      <c r="G10" s="98">
        <v>-45</v>
      </c>
      <c r="H10" s="98">
        <v>282</v>
      </c>
      <c r="I10" s="98">
        <v>418</v>
      </c>
      <c r="J10" s="98">
        <v>-136</v>
      </c>
    </row>
    <row r="11" spans="1:13" ht="15.75" customHeight="1" x14ac:dyDescent="0.25">
      <c r="A11" s="82" t="s">
        <v>116</v>
      </c>
      <c r="B11" s="98">
        <v>688</v>
      </c>
      <c r="C11" s="98">
        <v>890</v>
      </c>
      <c r="D11" s="98">
        <v>-202</v>
      </c>
      <c r="E11" s="98">
        <v>385</v>
      </c>
      <c r="F11" s="98">
        <v>471</v>
      </c>
      <c r="G11" s="98">
        <v>-86</v>
      </c>
      <c r="H11" s="98">
        <v>303</v>
      </c>
      <c r="I11" s="98">
        <v>419</v>
      </c>
      <c r="J11" s="98">
        <v>-116</v>
      </c>
    </row>
    <row r="12" spans="1:13" ht="24.75" customHeight="1" x14ac:dyDescent="0.25">
      <c r="A12" s="82" t="s">
        <v>117</v>
      </c>
      <c r="B12" s="98">
        <v>599</v>
      </c>
      <c r="C12" s="98">
        <v>688</v>
      </c>
      <c r="D12" s="98">
        <v>-89</v>
      </c>
      <c r="E12" s="98">
        <v>187</v>
      </c>
      <c r="F12" s="98">
        <v>248</v>
      </c>
      <c r="G12" s="98">
        <v>-61</v>
      </c>
      <c r="H12" s="98">
        <v>412</v>
      </c>
      <c r="I12" s="98">
        <v>440</v>
      </c>
      <c r="J12" s="98">
        <v>-28</v>
      </c>
    </row>
    <row r="13" spans="1:13" ht="16.5" customHeight="1" x14ac:dyDescent="0.25">
      <c r="A13" s="82" t="s">
        <v>118</v>
      </c>
      <c r="B13" s="98">
        <v>4230</v>
      </c>
      <c r="C13" s="98">
        <v>3825</v>
      </c>
      <c r="D13" s="98">
        <v>405</v>
      </c>
      <c r="E13" s="98">
        <v>3531</v>
      </c>
      <c r="F13" s="98">
        <v>2983</v>
      </c>
      <c r="G13" s="98">
        <v>548</v>
      </c>
      <c r="H13" s="98">
        <v>699</v>
      </c>
      <c r="I13" s="98">
        <v>842</v>
      </c>
      <c r="J13" s="98">
        <v>-143</v>
      </c>
    </row>
    <row r="14" spans="1:13" ht="17.25" customHeight="1" x14ac:dyDescent="0.25">
      <c r="A14" s="82" t="s">
        <v>119</v>
      </c>
      <c r="B14" s="98">
        <v>3201</v>
      </c>
      <c r="C14" s="98">
        <v>2865</v>
      </c>
      <c r="D14" s="98">
        <v>336</v>
      </c>
      <c r="E14" s="98">
        <v>2383</v>
      </c>
      <c r="F14" s="98">
        <v>1891</v>
      </c>
      <c r="G14" s="98">
        <v>492</v>
      </c>
      <c r="H14" s="98">
        <v>818</v>
      </c>
      <c r="I14" s="98">
        <v>974</v>
      </c>
      <c r="J14" s="98">
        <v>-156</v>
      </c>
    </row>
    <row r="15" spans="1:13" ht="17.25" customHeight="1" x14ac:dyDescent="0.25">
      <c r="A15" s="82" t="s">
        <v>120</v>
      </c>
      <c r="B15" s="98">
        <v>214</v>
      </c>
      <c r="C15" s="98">
        <v>304</v>
      </c>
      <c r="D15" s="98">
        <v>-90</v>
      </c>
      <c r="E15" s="120" t="s">
        <v>18</v>
      </c>
      <c r="F15" s="120" t="s">
        <v>18</v>
      </c>
      <c r="G15" s="120" t="s">
        <v>18</v>
      </c>
      <c r="H15" s="98">
        <v>214</v>
      </c>
      <c r="I15" s="98">
        <v>304</v>
      </c>
      <c r="J15" s="98">
        <v>-90</v>
      </c>
      <c r="M15" s="121"/>
    </row>
    <row r="16" spans="1:13" ht="16.5" customHeight="1" x14ac:dyDescent="0.25">
      <c r="A16" s="82" t="s">
        <v>121</v>
      </c>
      <c r="B16" s="98">
        <v>1859</v>
      </c>
      <c r="C16" s="98">
        <v>2441</v>
      </c>
      <c r="D16" s="98">
        <v>-582</v>
      </c>
      <c r="E16" s="98">
        <v>1414</v>
      </c>
      <c r="F16" s="98">
        <v>1790</v>
      </c>
      <c r="G16" s="98">
        <v>-376</v>
      </c>
      <c r="H16" s="98">
        <v>445</v>
      </c>
      <c r="I16" s="98">
        <v>651</v>
      </c>
      <c r="J16" s="98">
        <v>-206</v>
      </c>
    </row>
    <row r="17" spans="1:10" ht="24" customHeight="1" x14ac:dyDescent="0.25">
      <c r="A17" s="82" t="s">
        <v>122</v>
      </c>
      <c r="B17" s="98">
        <v>239</v>
      </c>
      <c r="C17" s="98">
        <v>311</v>
      </c>
      <c r="D17" s="98">
        <v>-72</v>
      </c>
      <c r="E17" s="120" t="s">
        <v>18</v>
      </c>
      <c r="F17" s="120" t="s">
        <v>18</v>
      </c>
      <c r="G17" s="120" t="s">
        <v>18</v>
      </c>
      <c r="H17" s="98">
        <v>239</v>
      </c>
      <c r="I17" s="98">
        <v>311</v>
      </c>
      <c r="J17" s="98">
        <v>-72</v>
      </c>
    </row>
    <row r="18" spans="1:10" ht="24" customHeight="1" x14ac:dyDescent="0.25">
      <c r="A18" s="82" t="s">
        <v>123</v>
      </c>
      <c r="B18" s="98">
        <v>415</v>
      </c>
      <c r="C18" s="98">
        <v>659</v>
      </c>
      <c r="D18" s="98">
        <v>-244</v>
      </c>
      <c r="E18" s="98">
        <v>220</v>
      </c>
      <c r="F18" s="98">
        <v>279</v>
      </c>
      <c r="G18" s="98">
        <v>-59</v>
      </c>
      <c r="H18" s="98">
        <v>195</v>
      </c>
      <c r="I18" s="98">
        <v>380</v>
      </c>
      <c r="J18" s="98">
        <v>-185</v>
      </c>
    </row>
    <row r="19" spans="1:10" ht="17.25" customHeight="1" x14ac:dyDescent="0.25">
      <c r="A19" s="82" t="s">
        <v>124</v>
      </c>
      <c r="B19" s="98">
        <v>160</v>
      </c>
      <c r="C19" s="98">
        <v>345</v>
      </c>
      <c r="D19" s="98">
        <v>-185</v>
      </c>
      <c r="E19" s="98">
        <v>93</v>
      </c>
      <c r="F19" s="98">
        <v>131</v>
      </c>
      <c r="G19" s="98">
        <v>-38</v>
      </c>
      <c r="H19" s="98">
        <v>67</v>
      </c>
      <c r="I19" s="98">
        <v>214</v>
      </c>
      <c r="J19" s="98">
        <v>-147</v>
      </c>
    </row>
    <row r="20" spans="1:10" ht="23.25" customHeight="1" x14ac:dyDescent="0.25">
      <c r="A20" s="82" t="s">
        <v>125</v>
      </c>
      <c r="B20" s="98">
        <v>402</v>
      </c>
      <c r="C20" s="98">
        <v>494</v>
      </c>
      <c r="D20" s="98">
        <v>-92</v>
      </c>
      <c r="E20" s="98">
        <v>156</v>
      </c>
      <c r="F20" s="98">
        <v>136</v>
      </c>
      <c r="G20" s="98">
        <v>20</v>
      </c>
      <c r="H20" s="98">
        <v>246</v>
      </c>
      <c r="I20" s="98">
        <v>358</v>
      </c>
      <c r="J20" s="98">
        <v>-112</v>
      </c>
    </row>
    <row r="21" spans="1:10" ht="17.25" customHeight="1" x14ac:dyDescent="0.25">
      <c r="A21" s="82" t="s">
        <v>126</v>
      </c>
      <c r="B21" s="98">
        <v>435</v>
      </c>
      <c r="C21" s="98">
        <v>840</v>
      </c>
      <c r="D21" s="98">
        <v>-405</v>
      </c>
      <c r="E21" s="98">
        <v>217</v>
      </c>
      <c r="F21" s="98">
        <v>412</v>
      </c>
      <c r="G21" s="98">
        <v>-195</v>
      </c>
      <c r="H21" s="98">
        <v>218</v>
      </c>
      <c r="I21" s="98">
        <v>428</v>
      </c>
      <c r="J21" s="98">
        <v>-210</v>
      </c>
    </row>
    <row r="22" spans="1:10" ht="27.75" customHeight="1" x14ac:dyDescent="0.25">
      <c r="A22" s="82" t="s">
        <v>127</v>
      </c>
      <c r="B22" s="98">
        <v>246</v>
      </c>
      <c r="C22" s="98">
        <v>322</v>
      </c>
      <c r="D22" s="98">
        <v>-76</v>
      </c>
      <c r="E22" s="120" t="s">
        <v>18</v>
      </c>
      <c r="F22" s="120" t="s">
        <v>18</v>
      </c>
      <c r="G22" s="120" t="s">
        <v>18</v>
      </c>
      <c r="H22" s="98">
        <v>246</v>
      </c>
      <c r="I22" s="98">
        <v>322</v>
      </c>
      <c r="J22" s="98">
        <v>-76</v>
      </c>
    </row>
    <row r="23" spans="1:10" ht="17.25" customHeight="1" x14ac:dyDescent="0.25">
      <c r="A23" s="82" t="s">
        <v>128</v>
      </c>
      <c r="B23" s="98">
        <v>587</v>
      </c>
      <c r="C23" s="98">
        <v>817</v>
      </c>
      <c r="D23" s="98">
        <v>-230</v>
      </c>
      <c r="E23" s="98">
        <v>333</v>
      </c>
      <c r="F23" s="98">
        <v>325</v>
      </c>
      <c r="G23" s="98">
        <v>8</v>
      </c>
      <c r="H23" s="98">
        <v>254</v>
      </c>
      <c r="I23" s="98">
        <v>492</v>
      </c>
      <c r="J23" s="98">
        <v>-238</v>
      </c>
    </row>
    <row r="24" spans="1:10" ht="24.75" customHeight="1" x14ac:dyDescent="0.25">
      <c r="A24" s="82" t="s">
        <v>129</v>
      </c>
      <c r="B24" s="98">
        <v>1104</v>
      </c>
      <c r="C24" s="98">
        <v>1042</v>
      </c>
      <c r="D24" s="98">
        <v>62</v>
      </c>
      <c r="E24" s="98">
        <v>577</v>
      </c>
      <c r="F24" s="98">
        <v>490</v>
      </c>
      <c r="G24" s="98">
        <v>87</v>
      </c>
      <c r="H24" s="98">
        <v>527</v>
      </c>
      <c r="I24" s="98">
        <v>552</v>
      </c>
      <c r="J24" s="98">
        <v>-25</v>
      </c>
    </row>
    <row r="25" spans="1:10" ht="24" customHeight="1" x14ac:dyDescent="0.25">
      <c r="A25" s="82" t="s">
        <v>130</v>
      </c>
      <c r="B25" s="98">
        <v>576</v>
      </c>
      <c r="C25" s="98">
        <v>787</v>
      </c>
      <c r="D25" s="98">
        <v>-211</v>
      </c>
      <c r="E25" s="98">
        <v>263</v>
      </c>
      <c r="F25" s="98">
        <v>378</v>
      </c>
      <c r="G25" s="98">
        <v>-115</v>
      </c>
      <c r="H25" s="98">
        <v>313</v>
      </c>
      <c r="I25" s="98">
        <v>409</v>
      </c>
      <c r="J25" s="98">
        <v>-96</v>
      </c>
    </row>
    <row r="26" spans="1:10" ht="26.25" customHeight="1" x14ac:dyDescent="0.25">
      <c r="A26" s="82" t="s">
        <v>131</v>
      </c>
      <c r="B26" s="98">
        <v>198</v>
      </c>
      <c r="C26" s="98">
        <v>427</v>
      </c>
      <c r="D26" s="98">
        <v>-229</v>
      </c>
      <c r="E26" s="98">
        <v>93</v>
      </c>
      <c r="F26" s="98">
        <v>154</v>
      </c>
      <c r="G26" s="98">
        <v>-61</v>
      </c>
      <c r="H26" s="98">
        <v>105</v>
      </c>
      <c r="I26" s="98">
        <v>273</v>
      </c>
      <c r="J26" s="98">
        <v>-168</v>
      </c>
    </row>
    <row r="27" spans="1:10" ht="13.5" customHeight="1" x14ac:dyDescent="0.25">
      <c r="A27" s="82" t="s">
        <v>132</v>
      </c>
      <c r="B27" s="98">
        <v>434</v>
      </c>
      <c r="C27" s="98">
        <v>493</v>
      </c>
      <c r="D27" s="98">
        <v>-59</v>
      </c>
      <c r="E27" s="98">
        <v>157</v>
      </c>
      <c r="F27" s="98">
        <v>159</v>
      </c>
      <c r="G27" s="98">
        <v>-2</v>
      </c>
      <c r="H27" s="98">
        <v>277</v>
      </c>
      <c r="I27" s="98">
        <v>334</v>
      </c>
      <c r="J27" s="98">
        <v>-57</v>
      </c>
    </row>
    <row r="28" spans="1:10" ht="15" customHeight="1" x14ac:dyDescent="0.25">
      <c r="A28" s="82" t="s">
        <v>133</v>
      </c>
      <c r="B28" s="98">
        <v>1248</v>
      </c>
      <c r="C28" s="98">
        <v>1630</v>
      </c>
      <c r="D28" s="98">
        <v>-382</v>
      </c>
      <c r="E28" s="98">
        <v>659</v>
      </c>
      <c r="F28" s="98">
        <v>647</v>
      </c>
      <c r="G28" s="98">
        <v>12</v>
      </c>
      <c r="H28" s="98">
        <v>589</v>
      </c>
      <c r="I28" s="98">
        <v>983</v>
      </c>
      <c r="J28" s="98">
        <v>-394</v>
      </c>
    </row>
    <row r="29" spans="1:10" ht="37.5" customHeight="1" x14ac:dyDescent="0.25">
      <c r="A29" s="82" t="s">
        <v>134</v>
      </c>
      <c r="B29" s="98">
        <v>620</v>
      </c>
      <c r="C29" s="98">
        <v>592</v>
      </c>
      <c r="D29" s="98">
        <v>28</v>
      </c>
      <c r="E29" s="98">
        <v>219</v>
      </c>
      <c r="F29" s="98">
        <v>198</v>
      </c>
      <c r="G29" s="98">
        <v>21</v>
      </c>
      <c r="H29" s="98">
        <v>401</v>
      </c>
      <c r="I29" s="98">
        <v>394</v>
      </c>
      <c r="J29" s="98">
        <v>7</v>
      </c>
    </row>
    <row r="30" spans="1:10" ht="23.25" customHeight="1" x14ac:dyDescent="0.25">
      <c r="A30" s="82" t="s">
        <v>135</v>
      </c>
      <c r="B30" s="98">
        <v>350</v>
      </c>
      <c r="C30" s="98">
        <v>657</v>
      </c>
      <c r="D30" s="98">
        <v>-307</v>
      </c>
      <c r="E30" s="98">
        <v>197</v>
      </c>
      <c r="F30" s="98">
        <v>327</v>
      </c>
      <c r="G30" s="98">
        <v>-130</v>
      </c>
      <c r="H30" s="98">
        <v>153</v>
      </c>
      <c r="I30" s="98">
        <v>330</v>
      </c>
      <c r="J30" s="98">
        <v>-177</v>
      </c>
    </row>
    <row r="31" spans="1:10" ht="15.75" customHeight="1" x14ac:dyDescent="0.25">
      <c r="A31" s="82" t="s">
        <v>136</v>
      </c>
      <c r="B31" s="98">
        <v>371</v>
      </c>
      <c r="C31" s="98">
        <v>732</v>
      </c>
      <c r="D31" s="98">
        <v>-361</v>
      </c>
      <c r="E31" s="98">
        <v>209</v>
      </c>
      <c r="F31" s="98">
        <v>299</v>
      </c>
      <c r="G31" s="98">
        <v>-90</v>
      </c>
      <c r="H31" s="98">
        <v>162</v>
      </c>
      <c r="I31" s="98">
        <v>433</v>
      </c>
      <c r="J31" s="98">
        <v>-271</v>
      </c>
    </row>
    <row r="32" spans="1:10" ht="18.75" customHeight="1" x14ac:dyDescent="0.25">
      <c r="A32" s="82" t="s">
        <v>137</v>
      </c>
      <c r="B32" s="98">
        <v>219</v>
      </c>
      <c r="C32" s="98">
        <v>437</v>
      </c>
      <c r="D32" s="98">
        <v>-218</v>
      </c>
      <c r="E32" s="120" t="s">
        <v>18</v>
      </c>
      <c r="F32" s="120" t="s">
        <v>18</v>
      </c>
      <c r="G32" s="120" t="s">
        <v>18</v>
      </c>
      <c r="H32" s="98">
        <v>219</v>
      </c>
      <c r="I32" s="98">
        <v>437</v>
      </c>
      <c r="J32" s="98">
        <v>-218</v>
      </c>
    </row>
    <row r="33" spans="1:10" ht="18" customHeight="1" x14ac:dyDescent="0.25">
      <c r="A33" s="82" t="s">
        <v>138</v>
      </c>
      <c r="B33" s="98">
        <v>861</v>
      </c>
      <c r="C33" s="98">
        <v>845</v>
      </c>
      <c r="D33" s="98">
        <v>16</v>
      </c>
      <c r="E33" s="98">
        <v>518</v>
      </c>
      <c r="F33" s="98">
        <v>483</v>
      </c>
      <c r="G33" s="98">
        <v>35</v>
      </c>
      <c r="H33" s="98">
        <v>343</v>
      </c>
      <c r="I33" s="98">
        <v>362</v>
      </c>
      <c r="J33" s="98">
        <v>-19</v>
      </c>
    </row>
    <row r="34" spans="1:10" ht="18" customHeight="1" x14ac:dyDescent="0.25">
      <c r="A34" s="82" t="s">
        <v>139</v>
      </c>
      <c r="B34" s="98">
        <v>389</v>
      </c>
      <c r="C34" s="98">
        <v>440</v>
      </c>
      <c r="D34" s="98">
        <v>-51</v>
      </c>
      <c r="E34" s="120" t="s">
        <v>18</v>
      </c>
      <c r="F34" s="120" t="s">
        <v>18</v>
      </c>
      <c r="G34" s="120" t="s">
        <v>18</v>
      </c>
      <c r="H34" s="98">
        <v>389</v>
      </c>
      <c r="I34" s="98">
        <v>440</v>
      </c>
      <c r="J34" s="98">
        <v>-51</v>
      </c>
    </row>
    <row r="35" spans="1:10" ht="18.75" customHeight="1" x14ac:dyDescent="0.25">
      <c r="A35" s="82" t="s">
        <v>140</v>
      </c>
      <c r="B35" s="98">
        <v>1293</v>
      </c>
      <c r="C35" s="98">
        <v>1505</v>
      </c>
      <c r="D35" s="98">
        <v>-212</v>
      </c>
      <c r="E35" s="98">
        <v>829</v>
      </c>
      <c r="F35" s="98">
        <v>856</v>
      </c>
      <c r="G35" s="98">
        <v>-27</v>
      </c>
      <c r="H35" s="98">
        <v>464</v>
      </c>
      <c r="I35" s="98">
        <v>649</v>
      </c>
      <c r="J35" s="98">
        <v>-185</v>
      </c>
    </row>
    <row r="36" spans="1:10" ht="18.75" customHeight="1" x14ac:dyDescent="0.25">
      <c r="A36" s="82" t="s">
        <v>141</v>
      </c>
      <c r="B36" s="98">
        <v>1007</v>
      </c>
      <c r="C36" s="98">
        <v>851</v>
      </c>
      <c r="D36" s="98">
        <v>156</v>
      </c>
      <c r="E36" s="98">
        <v>213</v>
      </c>
      <c r="F36" s="98">
        <v>170</v>
      </c>
      <c r="G36" s="98">
        <v>43</v>
      </c>
      <c r="H36" s="98">
        <v>794</v>
      </c>
      <c r="I36" s="98">
        <v>681</v>
      </c>
      <c r="J36" s="98">
        <v>113</v>
      </c>
    </row>
    <row r="37" spans="1:10" ht="18.75" customHeight="1" x14ac:dyDescent="0.25">
      <c r="A37" s="82" t="s">
        <v>142</v>
      </c>
      <c r="B37" s="98">
        <v>393</v>
      </c>
      <c r="C37" s="98">
        <v>544</v>
      </c>
      <c r="D37" s="98">
        <v>-151</v>
      </c>
      <c r="E37" s="98">
        <v>201</v>
      </c>
      <c r="F37" s="98">
        <v>237</v>
      </c>
      <c r="G37" s="98">
        <v>-36</v>
      </c>
      <c r="H37" s="98">
        <v>192</v>
      </c>
      <c r="I37" s="98">
        <v>307</v>
      </c>
      <c r="J37" s="98">
        <v>-115</v>
      </c>
    </row>
    <row r="38" spans="1:10" ht="19.5" customHeight="1" x14ac:dyDescent="0.25">
      <c r="A38" s="82" t="s">
        <v>143</v>
      </c>
      <c r="B38" s="98">
        <v>1243</v>
      </c>
      <c r="C38" s="98">
        <v>1226</v>
      </c>
      <c r="D38" s="98">
        <v>17</v>
      </c>
      <c r="E38" s="98">
        <v>929</v>
      </c>
      <c r="F38" s="98">
        <v>737</v>
      </c>
      <c r="G38" s="98">
        <v>192</v>
      </c>
      <c r="H38" s="98">
        <v>314</v>
      </c>
      <c r="I38" s="98">
        <v>489</v>
      </c>
      <c r="J38" s="98">
        <v>-175</v>
      </c>
    </row>
    <row r="39" spans="1:10" ht="24" customHeight="1" x14ac:dyDescent="0.25">
      <c r="A39" s="82" t="s">
        <v>144</v>
      </c>
      <c r="B39" s="98">
        <v>439</v>
      </c>
      <c r="C39" s="98">
        <v>563</v>
      </c>
      <c r="D39" s="98">
        <v>-124</v>
      </c>
      <c r="E39" s="98">
        <v>187</v>
      </c>
      <c r="F39" s="98">
        <v>168</v>
      </c>
      <c r="G39" s="98">
        <v>19</v>
      </c>
      <c r="H39" s="98">
        <v>252</v>
      </c>
      <c r="I39" s="98">
        <v>395</v>
      </c>
      <c r="J39" s="98">
        <v>-143</v>
      </c>
    </row>
    <row r="40" spans="1:10" ht="18.75" customHeight="1" x14ac:dyDescent="0.25">
      <c r="A40" s="82" t="s">
        <v>145</v>
      </c>
      <c r="B40" s="98">
        <v>1683</v>
      </c>
      <c r="C40" s="98">
        <v>1128</v>
      </c>
      <c r="D40" s="98">
        <v>555</v>
      </c>
      <c r="E40" s="98">
        <v>336</v>
      </c>
      <c r="F40" s="98">
        <v>266</v>
      </c>
      <c r="G40" s="98">
        <v>70</v>
      </c>
      <c r="H40" s="98">
        <v>1347</v>
      </c>
      <c r="I40" s="98">
        <v>862</v>
      </c>
      <c r="J40" s="98">
        <v>485</v>
      </c>
    </row>
    <row r="41" spans="1:10" ht="19.5" customHeight="1" x14ac:dyDescent="0.25">
      <c r="A41" s="82" t="s">
        <v>146</v>
      </c>
      <c r="B41" s="98">
        <v>546</v>
      </c>
      <c r="C41" s="98">
        <v>632</v>
      </c>
      <c r="D41" s="98">
        <v>-86</v>
      </c>
      <c r="E41" s="98">
        <v>324</v>
      </c>
      <c r="F41" s="98">
        <v>382</v>
      </c>
      <c r="G41" s="98">
        <v>-58</v>
      </c>
      <c r="H41" s="98">
        <v>222</v>
      </c>
      <c r="I41" s="98">
        <v>250</v>
      </c>
      <c r="J41" s="98">
        <v>-28</v>
      </c>
    </row>
    <row r="42" spans="1:10" ht="18.75" customHeight="1" x14ac:dyDescent="0.25">
      <c r="A42" s="82" t="s">
        <v>147</v>
      </c>
      <c r="B42" s="98">
        <v>996</v>
      </c>
      <c r="C42" s="98">
        <v>869</v>
      </c>
      <c r="D42" s="98">
        <v>127</v>
      </c>
      <c r="E42" s="98">
        <v>263</v>
      </c>
      <c r="F42" s="98">
        <v>193</v>
      </c>
      <c r="G42" s="98">
        <v>70</v>
      </c>
      <c r="H42" s="98">
        <v>733</v>
      </c>
      <c r="I42" s="98">
        <v>676</v>
      </c>
      <c r="J42" s="98">
        <v>57</v>
      </c>
    </row>
    <row r="43" spans="1:10" ht="16.5" customHeight="1" x14ac:dyDescent="0.25">
      <c r="A43" s="82" t="s">
        <v>148</v>
      </c>
      <c r="B43" s="98">
        <v>247</v>
      </c>
      <c r="C43" s="98">
        <v>298</v>
      </c>
      <c r="D43" s="98">
        <v>-51</v>
      </c>
      <c r="E43" s="98">
        <v>163</v>
      </c>
      <c r="F43" s="98">
        <v>152</v>
      </c>
      <c r="G43" s="98">
        <v>11</v>
      </c>
      <c r="H43" s="98">
        <v>84</v>
      </c>
      <c r="I43" s="98">
        <v>146</v>
      </c>
      <c r="J43" s="98">
        <v>-62</v>
      </c>
    </row>
    <row r="44" spans="1:10" ht="19.5" customHeight="1" x14ac:dyDescent="0.25">
      <c r="A44" s="82" t="s">
        <v>149</v>
      </c>
      <c r="B44" s="98">
        <v>254</v>
      </c>
      <c r="C44" s="98">
        <v>529</v>
      </c>
      <c r="D44" s="98">
        <v>-275</v>
      </c>
      <c r="E44" s="98">
        <v>80</v>
      </c>
      <c r="F44" s="98">
        <v>159</v>
      </c>
      <c r="G44" s="98">
        <v>-79</v>
      </c>
      <c r="H44" s="98">
        <v>174</v>
      </c>
      <c r="I44" s="98">
        <v>370</v>
      </c>
      <c r="J44" s="98">
        <v>-196</v>
      </c>
    </row>
    <row r="45" spans="1:10" ht="19.5" customHeight="1" x14ac:dyDescent="0.25">
      <c r="A45" s="82" t="s">
        <v>150</v>
      </c>
      <c r="B45" s="98">
        <v>789</v>
      </c>
      <c r="C45" s="98">
        <v>731</v>
      </c>
      <c r="D45" s="98">
        <v>58</v>
      </c>
      <c r="E45" s="98">
        <v>406</v>
      </c>
      <c r="F45" s="98">
        <v>342</v>
      </c>
      <c r="G45" s="98">
        <v>64</v>
      </c>
      <c r="H45" s="98">
        <v>383</v>
      </c>
      <c r="I45" s="98">
        <v>389</v>
      </c>
      <c r="J45" s="98">
        <v>-6</v>
      </c>
    </row>
    <row r="46" spans="1:10" ht="18.75" customHeight="1" x14ac:dyDescent="0.25">
      <c r="A46" s="82" t="s">
        <v>151</v>
      </c>
      <c r="B46" s="98">
        <v>6284</v>
      </c>
      <c r="C46" s="98">
        <v>5371</v>
      </c>
      <c r="D46" s="98">
        <v>913</v>
      </c>
      <c r="E46" s="98">
        <v>5003</v>
      </c>
      <c r="F46" s="98">
        <v>4114</v>
      </c>
      <c r="G46" s="98">
        <v>889</v>
      </c>
      <c r="H46" s="98">
        <v>1281</v>
      </c>
      <c r="I46" s="98">
        <v>1257</v>
      </c>
      <c r="J46" s="98">
        <v>24</v>
      </c>
    </row>
    <row r="47" spans="1:10" ht="18" customHeight="1" x14ac:dyDescent="0.25">
      <c r="A47" s="82" t="s">
        <v>157</v>
      </c>
      <c r="B47" s="98"/>
      <c r="C47" s="98"/>
      <c r="D47" s="98"/>
      <c r="E47" s="98"/>
      <c r="F47" s="98"/>
      <c r="G47" s="98"/>
      <c r="H47" s="98"/>
      <c r="I47" s="98"/>
      <c r="J47" s="98"/>
    </row>
    <row r="48" spans="1:10" ht="18.75" customHeight="1" x14ac:dyDescent="0.25">
      <c r="A48" s="82" t="s">
        <v>177</v>
      </c>
      <c r="B48" s="98">
        <v>13791</v>
      </c>
      <c r="C48" s="98">
        <v>15394</v>
      </c>
      <c r="D48" s="98">
        <v>-1603</v>
      </c>
      <c r="E48" s="98">
        <v>13791</v>
      </c>
      <c r="F48" s="98">
        <v>15394</v>
      </c>
      <c r="G48" s="98">
        <v>-1603</v>
      </c>
      <c r="H48" s="120" t="s">
        <v>18</v>
      </c>
      <c r="I48" s="120" t="s">
        <v>18</v>
      </c>
      <c r="J48" s="120" t="s">
        <v>18</v>
      </c>
    </row>
    <row r="49" spans="1:10" ht="19.5" customHeight="1" x14ac:dyDescent="0.25">
      <c r="A49" s="82" t="s">
        <v>153</v>
      </c>
      <c r="B49" s="98">
        <v>219</v>
      </c>
      <c r="C49" s="98">
        <v>240</v>
      </c>
      <c r="D49" s="98">
        <v>-21</v>
      </c>
      <c r="E49" s="98">
        <v>219</v>
      </c>
      <c r="F49" s="98">
        <v>240</v>
      </c>
      <c r="G49" s="98">
        <v>-21</v>
      </c>
      <c r="H49" s="120" t="s">
        <v>18</v>
      </c>
      <c r="I49" s="120" t="s">
        <v>18</v>
      </c>
      <c r="J49" s="120" t="s">
        <v>18</v>
      </c>
    </row>
    <row r="50" spans="1:10" ht="24.75" customHeight="1" x14ac:dyDescent="0.25">
      <c r="A50" s="82" t="s">
        <v>154</v>
      </c>
      <c r="B50" s="98">
        <v>50</v>
      </c>
      <c r="C50" s="98">
        <v>88</v>
      </c>
      <c r="D50" s="98">
        <v>-38</v>
      </c>
      <c r="E50" s="120" t="s">
        <v>18</v>
      </c>
      <c r="F50" s="120" t="s">
        <v>18</v>
      </c>
      <c r="G50" s="120" t="s">
        <v>18</v>
      </c>
      <c r="H50" s="98">
        <v>50</v>
      </c>
      <c r="I50" s="98">
        <v>88</v>
      </c>
      <c r="J50" s="98">
        <v>-38</v>
      </c>
    </row>
  </sheetData>
  <mergeCells count="6">
    <mergeCell ref="A2:J2"/>
    <mergeCell ref="E5:G5"/>
    <mergeCell ref="H5:J5"/>
    <mergeCell ref="A5:A6"/>
    <mergeCell ref="B5:D5"/>
    <mergeCell ref="A4:J4"/>
  </mergeCells>
  <hyperlinks>
    <hyperlink ref="A1" location="Содержание!A1" display="Назад в содержание"/>
  </hyperlinks>
  <pageMargins left="0.7" right="0.7" top="0.75" bottom="0.75" header="0.3" footer="0.3"/>
  <pageSetup paperSize="9" scale="74" fitToWidth="0" orientation="portrait" r:id="rId1"/>
  <headerFooter>
    <oddHeader>&amp;CНазад в Содержание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Содержание</vt:lpstr>
      <vt:lpstr>ОбщИтоги2010-2022</vt:lpstr>
      <vt:lpstr>Коэффициенты</vt:lpstr>
      <vt:lpstr>по видам и срокам</vt:lpstr>
      <vt:lpstr>по гражданству</vt:lpstr>
      <vt:lpstr>по причинам</vt:lpstr>
      <vt:lpstr>по образованию</vt:lpstr>
      <vt:lpstr>по полу и возрасту</vt:lpstr>
      <vt:lpstr>ОбщиеИТоги муниц.образовани2021</vt:lpstr>
      <vt:lpstr>ОбщиеИтогимуниц.образования2022</vt:lpstr>
      <vt:lpstr>Коэффиц.муниц. образования2021</vt:lpstr>
      <vt:lpstr>Коэффиц.муниц. образования2022</vt:lpstr>
      <vt:lpstr>Лист1</vt:lpstr>
      <vt:lpstr>Назад_в_содержание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2023-07-10T07:54:02Z</dcterms:created>
  <dcterms:modified xsi:type="dcterms:W3CDTF">2023-07-25T05:55:44Z</dcterms:modified>
</cp:coreProperties>
</file>